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Ressort FP-KJP\05 Team KJP\03 Jugendverbandsarbeit (Pos. 1.3)\20 Formulare\2024\"/>
    </mc:Choice>
  </mc:AlternateContent>
  <xr:revisionPtr revIDLastSave="0" documentId="13_ncr:1_{613F9DB0-EA36-4460-A009-020490D00656}" xr6:coauthVersionLast="47" xr6:coauthVersionMax="47" xr10:uidLastSave="{00000000-0000-0000-0000-000000000000}"/>
  <bookViews>
    <workbookView xWindow="-120" yWindow="-120" windowWidth="29040" windowHeight="15840" tabRatio="721" xr2:uid="{00000000-000D-0000-FFFF-FFFF00000000}"/>
  </bookViews>
  <sheets>
    <sheet name="Information" sheetId="9" r:id="rId1"/>
    <sheet name="VN-Landesförderung" sheetId="10" r:id="rId2"/>
    <sheet name="VN-Beiblatt A" sheetId="6" r:id="rId3"/>
    <sheet name="VN-Beiblatt B" sheetId="12" r:id="rId4"/>
    <sheet name="VN-Beiblatt C1" sheetId="1" r:id="rId5"/>
    <sheet name="VN-Beiblatt C2" sheetId="4" r:id="rId6"/>
    <sheet name="VN-Beiblatt C3" sheetId="13" r:id="rId7"/>
    <sheet name="VN-Beiblatt D" sheetId="8" r:id="rId8"/>
    <sheet name="VN-Ergebnis und Bestätigung" sheetId="11" r:id="rId9"/>
  </sheets>
  <definedNames>
    <definedName name="_xlnm.Print_Area" localSheetId="0">Information!$A$1:$I$24</definedName>
    <definedName name="_xlnm.Print_Area" localSheetId="3">'VN-Beiblatt B'!$A$1:$I$34</definedName>
    <definedName name="_xlnm.Print_Area" localSheetId="4">'VN-Beiblatt C1'!$A$2:$S$37</definedName>
    <definedName name="_xlnm.Print_Area" localSheetId="5">'VN-Beiblatt C2'!$A$1:$J$31</definedName>
    <definedName name="_xlnm.Print_Area" localSheetId="6">'VN-Beiblatt C3'!$A$1:$W$37</definedName>
    <definedName name="_xlnm.Print_Area" localSheetId="7">'VN-Beiblatt D'!$A$1:$L$36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3" l="1"/>
  <c r="W33" i="13" l="1"/>
  <c r="W36" i="13" s="1"/>
  <c r="V33" i="13"/>
  <c r="T33" i="13"/>
  <c r="E33" i="13"/>
  <c r="P32" i="13"/>
  <c r="R32" i="13" s="1"/>
  <c r="K32" i="13"/>
  <c r="M32" i="13" s="1"/>
  <c r="H32" i="13"/>
  <c r="S32" i="13" s="1"/>
  <c r="U32" i="13" s="1"/>
  <c r="P31" i="13"/>
  <c r="R31" i="13" s="1"/>
  <c r="K31" i="13"/>
  <c r="M31" i="13" s="1"/>
  <c r="H31" i="13"/>
  <c r="S31" i="13" s="1"/>
  <c r="U31" i="13" s="1"/>
  <c r="P30" i="13"/>
  <c r="R30" i="13" s="1"/>
  <c r="K30" i="13"/>
  <c r="M30" i="13" s="1"/>
  <c r="H30" i="13"/>
  <c r="S30" i="13" s="1"/>
  <c r="U30" i="13" s="1"/>
  <c r="P29" i="13"/>
  <c r="R29" i="13" s="1"/>
  <c r="K29" i="13"/>
  <c r="M29" i="13" s="1"/>
  <c r="H29" i="13"/>
  <c r="S29" i="13" s="1"/>
  <c r="U29" i="13" s="1"/>
  <c r="P28" i="13"/>
  <c r="R28" i="13" s="1"/>
  <c r="K28" i="13"/>
  <c r="M28" i="13" s="1"/>
  <c r="H28" i="13"/>
  <c r="S28" i="13" s="1"/>
  <c r="U28" i="13" s="1"/>
  <c r="P27" i="13"/>
  <c r="R27" i="13" s="1"/>
  <c r="K27" i="13"/>
  <c r="M27" i="13" s="1"/>
  <c r="H27" i="13"/>
  <c r="S27" i="13" s="1"/>
  <c r="U27" i="13" s="1"/>
  <c r="P26" i="13"/>
  <c r="R26" i="13" s="1"/>
  <c r="K26" i="13"/>
  <c r="M26" i="13" s="1"/>
  <c r="H26" i="13"/>
  <c r="S26" i="13" s="1"/>
  <c r="U26" i="13" s="1"/>
  <c r="P25" i="13"/>
  <c r="R25" i="13" s="1"/>
  <c r="K25" i="13"/>
  <c r="M25" i="13" s="1"/>
  <c r="H25" i="13"/>
  <c r="S25" i="13" s="1"/>
  <c r="U25" i="13" s="1"/>
  <c r="P24" i="13"/>
  <c r="R24" i="13" s="1"/>
  <c r="K24" i="13"/>
  <c r="M24" i="13" s="1"/>
  <c r="H24" i="13"/>
  <c r="S24" i="13" s="1"/>
  <c r="U24" i="13" s="1"/>
  <c r="P23" i="13"/>
  <c r="R23" i="13" s="1"/>
  <c r="K23" i="13"/>
  <c r="M23" i="13" s="1"/>
  <c r="H23" i="13"/>
  <c r="S23" i="13" s="1"/>
  <c r="U23" i="13" s="1"/>
  <c r="P22" i="13"/>
  <c r="R22" i="13" s="1"/>
  <c r="K22" i="13"/>
  <c r="M22" i="13" s="1"/>
  <c r="H22" i="13"/>
  <c r="S22" i="13" s="1"/>
  <c r="U22" i="13" s="1"/>
  <c r="P21" i="13"/>
  <c r="R21" i="13" s="1"/>
  <c r="K21" i="13"/>
  <c r="M21" i="13" s="1"/>
  <c r="H21" i="13"/>
  <c r="S21" i="13" s="1"/>
  <c r="U21" i="13" s="1"/>
  <c r="P20" i="13"/>
  <c r="R20" i="13" s="1"/>
  <c r="K20" i="13"/>
  <c r="M20" i="13" s="1"/>
  <c r="H20" i="13"/>
  <c r="S20" i="13" s="1"/>
  <c r="U20" i="13" s="1"/>
  <c r="P19" i="13"/>
  <c r="R19" i="13" s="1"/>
  <c r="K19" i="13"/>
  <c r="M19" i="13" s="1"/>
  <c r="H19" i="13"/>
  <c r="S19" i="13" s="1"/>
  <c r="U19" i="13" s="1"/>
  <c r="P18" i="13"/>
  <c r="K18" i="13"/>
  <c r="M18" i="13" s="1"/>
  <c r="H18" i="13"/>
  <c r="P33" i="13" l="1"/>
  <c r="H33" i="13"/>
  <c r="M33" i="13"/>
  <c r="K33" i="13"/>
  <c r="R18" i="13"/>
  <c r="S18" i="13" s="1"/>
  <c r="U18" i="13" s="1"/>
  <c r="F20" i="8"/>
  <c r="H20" i="8" s="1"/>
  <c r="R33" i="13" l="1"/>
  <c r="F22" i="8"/>
  <c r="H22" i="8" s="1"/>
  <c r="J22" i="8" s="1"/>
  <c r="F21" i="8"/>
  <c r="H21" i="8" s="1"/>
  <c r="J21" i="8" s="1"/>
  <c r="S33" i="13" l="1"/>
  <c r="U33" i="13"/>
  <c r="U36" i="13" l="1"/>
  <c r="E15" i="11"/>
  <c r="C7" i="6"/>
  <c r="C7" i="12"/>
  <c r="H30" i="6"/>
  <c r="I30" i="6"/>
  <c r="E11" i="11" s="1"/>
  <c r="J30" i="6"/>
  <c r="K15" i="6"/>
  <c r="L15" i="6"/>
  <c r="S33" i="1"/>
  <c r="S36" i="1" s="1"/>
  <c r="R33" i="1"/>
  <c r="P33" i="1"/>
  <c r="L32" i="8"/>
  <c r="L35" i="8" s="1"/>
  <c r="K32" i="8"/>
  <c r="I32" i="8"/>
  <c r="B8" i="12"/>
  <c r="B8" i="6"/>
  <c r="G30" i="12"/>
  <c r="F30" i="12"/>
  <c r="E12" i="11" s="1"/>
  <c r="E30" i="12"/>
  <c r="H27" i="12"/>
  <c r="I27" i="12"/>
  <c r="H24" i="12"/>
  <c r="I24" i="12"/>
  <c r="H21" i="12"/>
  <c r="I21" i="12" s="1"/>
  <c r="H18" i="12"/>
  <c r="I18" i="12" s="1"/>
  <c r="H15" i="12"/>
  <c r="H30" i="12" s="1"/>
  <c r="K27" i="6"/>
  <c r="L27" i="6" s="1"/>
  <c r="K24" i="6"/>
  <c r="L24" i="6" s="1"/>
  <c r="K21" i="6"/>
  <c r="L21" i="6" s="1"/>
  <c r="K18" i="6"/>
  <c r="L18" i="6" s="1"/>
  <c r="H26" i="4"/>
  <c r="H25" i="4"/>
  <c r="H24" i="4"/>
  <c r="H23" i="4"/>
  <c r="H22" i="4"/>
  <c r="H18" i="4"/>
  <c r="H19" i="4"/>
  <c r="H20" i="4"/>
  <c r="H16" i="4"/>
  <c r="H17" i="4"/>
  <c r="D7" i="11"/>
  <c r="I27" i="4"/>
  <c r="G27" i="4"/>
  <c r="C8" i="1"/>
  <c r="F31" i="8"/>
  <c r="H31" i="8" s="1"/>
  <c r="J31" i="8" s="1"/>
  <c r="F30" i="8"/>
  <c r="H30" i="8"/>
  <c r="J30" i="8" s="1"/>
  <c r="F29" i="8"/>
  <c r="H29" i="8" s="1"/>
  <c r="J29" i="8" s="1"/>
  <c r="F28" i="8"/>
  <c r="H28" i="8" s="1"/>
  <c r="J28" i="8" s="1"/>
  <c r="F27" i="8"/>
  <c r="H27" i="8" s="1"/>
  <c r="J27" i="8" s="1"/>
  <c r="F26" i="8"/>
  <c r="H26" i="8" s="1"/>
  <c r="J26" i="8" s="1"/>
  <c r="F23" i="8"/>
  <c r="H23" i="8" s="1"/>
  <c r="J23" i="8" s="1"/>
  <c r="F24" i="8"/>
  <c r="H24" i="8" s="1"/>
  <c r="J24" i="8" s="1"/>
  <c r="F25" i="8"/>
  <c r="H25" i="8" s="1"/>
  <c r="J25" i="8" s="1"/>
  <c r="F19" i="8"/>
  <c r="H19" i="8" s="1"/>
  <c r="J19" i="8" s="1"/>
  <c r="F18" i="8"/>
  <c r="G18" i="1"/>
  <c r="I18" i="1"/>
  <c r="L19" i="1"/>
  <c r="N19" i="1" s="1"/>
  <c r="L20" i="1"/>
  <c r="N20" i="1" s="1"/>
  <c r="L21" i="1"/>
  <c r="N21" i="1" s="1"/>
  <c r="L22" i="1"/>
  <c r="N22" i="1" s="1"/>
  <c r="L23" i="1"/>
  <c r="N23" i="1" s="1"/>
  <c r="L24" i="1"/>
  <c r="N24" i="1" s="1"/>
  <c r="L25" i="1"/>
  <c r="N25" i="1" s="1"/>
  <c r="L26" i="1"/>
  <c r="N26" i="1" s="1"/>
  <c r="L27" i="1"/>
  <c r="N27" i="1" s="1"/>
  <c r="L28" i="1"/>
  <c r="N28" i="1" s="1"/>
  <c r="L29" i="1"/>
  <c r="N29" i="1" s="1"/>
  <c r="L30" i="1"/>
  <c r="N30" i="1" s="1"/>
  <c r="L31" i="1"/>
  <c r="N31" i="1" s="1"/>
  <c r="L32" i="1"/>
  <c r="N32" i="1" s="1"/>
  <c r="L18" i="1"/>
  <c r="N18" i="1" s="1"/>
  <c r="G32" i="1"/>
  <c r="I32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E19" i="11"/>
  <c r="F27" i="4"/>
  <c r="J27" i="4"/>
  <c r="J30" i="4" s="1"/>
  <c r="B8" i="8"/>
  <c r="B7" i="4"/>
  <c r="C7" i="8"/>
  <c r="C6" i="4"/>
  <c r="C7" i="1"/>
  <c r="L33" i="1"/>
  <c r="G33" i="1" l="1"/>
  <c r="H27" i="4"/>
  <c r="O32" i="1"/>
  <c r="Q32" i="1" s="1"/>
  <c r="O30" i="1"/>
  <c r="Q30" i="1" s="1"/>
  <c r="O28" i="1"/>
  <c r="Q28" i="1" s="1"/>
  <c r="O26" i="1"/>
  <c r="Q26" i="1" s="1"/>
  <c r="O24" i="1"/>
  <c r="Q24" i="1" s="1"/>
  <c r="O22" i="1"/>
  <c r="Q22" i="1" s="1"/>
  <c r="O20" i="1"/>
  <c r="Q20" i="1" s="1"/>
  <c r="I33" i="1"/>
  <c r="O18" i="1"/>
  <c r="N33" i="1"/>
  <c r="O31" i="1"/>
  <c r="Q31" i="1" s="1"/>
  <c r="O29" i="1"/>
  <c r="Q29" i="1" s="1"/>
  <c r="O27" i="1"/>
  <c r="Q27" i="1" s="1"/>
  <c r="O25" i="1"/>
  <c r="Q25" i="1" s="1"/>
  <c r="O23" i="1"/>
  <c r="Q23" i="1" s="1"/>
  <c r="O21" i="1"/>
  <c r="Q21" i="1" s="1"/>
  <c r="O19" i="1"/>
  <c r="Q19" i="1" s="1"/>
  <c r="K30" i="6"/>
  <c r="L30" i="6"/>
  <c r="H18" i="8"/>
  <c r="F32" i="8"/>
  <c r="I15" i="12"/>
  <c r="I30" i="12" s="1"/>
  <c r="J20" i="8"/>
  <c r="H32" i="8"/>
  <c r="J18" i="8"/>
  <c r="H30" i="4"/>
  <c r="E14" i="11"/>
  <c r="O33" i="1" l="1"/>
  <c r="Q18" i="1"/>
  <c r="Q33" i="1" s="1"/>
  <c r="J32" i="8"/>
  <c r="E16" i="11"/>
  <c r="J35" i="8"/>
  <c r="Q36" i="1" l="1"/>
  <c r="E13" i="11"/>
  <c r="E17" i="11" s="1"/>
  <c r="E20" i="11" s="1"/>
</calcChain>
</file>

<file path=xl/sharedStrings.xml><?xml version="1.0" encoding="utf-8"?>
<sst xmlns="http://schemas.openxmlformats.org/spreadsheetml/2006/main" count="410" uniqueCount="168">
  <si>
    <t>lfd.</t>
  </si>
  <si>
    <t>Veranstaltungsthema</t>
  </si>
  <si>
    <t>Veranstaltungsort</t>
  </si>
  <si>
    <t>Dauer</t>
  </si>
  <si>
    <t>Nr.</t>
  </si>
  <si>
    <t>von / bis</t>
  </si>
  <si>
    <t>Veran-</t>
  </si>
  <si>
    <t>Zahl</t>
  </si>
  <si>
    <t>TN</t>
  </si>
  <si>
    <t>der</t>
  </si>
  <si>
    <t>Tage</t>
  </si>
  <si>
    <t>tage</t>
  </si>
  <si>
    <t>Förder-</t>
  </si>
  <si>
    <t>Veranstaltungsart</t>
  </si>
  <si>
    <t>summe</t>
  </si>
  <si>
    <t>stal</t>
  </si>
  <si>
    <t>tungs</t>
  </si>
  <si>
    <t>B)</t>
  </si>
  <si>
    <t>satz</t>
  </si>
  <si>
    <t>TN-Gebühr</t>
  </si>
  <si>
    <t>A)</t>
  </si>
  <si>
    <t>Datum der</t>
  </si>
  <si>
    <t>Maßnahmen</t>
  </si>
  <si>
    <t>Alter</t>
  </si>
  <si>
    <t>von-bis</t>
  </si>
  <si>
    <t>Geschäftsführung</t>
  </si>
  <si>
    <t>Personalkosten</t>
  </si>
  <si>
    <t>Beschäftigungszeitraum</t>
  </si>
  <si>
    <t>gruppe</t>
  </si>
  <si>
    <t>Eigenanteil</t>
  </si>
  <si>
    <t>Gesamt</t>
  </si>
  <si>
    <t>Ergebnis A</t>
  </si>
  <si>
    <t>Veranstaltungs-</t>
  </si>
  <si>
    <t>ort</t>
  </si>
  <si>
    <t>(mind.10%)</t>
  </si>
  <si>
    <t>Ergebnis B</t>
  </si>
  <si>
    <t>Ergebnis D</t>
  </si>
  <si>
    <t>Ergebnis C2</t>
  </si>
  <si>
    <t>(max. 90%)</t>
  </si>
  <si>
    <t>(100%)</t>
  </si>
  <si>
    <t>Name, Vorname</t>
  </si>
  <si>
    <t>Verwaltungs-</t>
  </si>
  <si>
    <t>fachkraft</t>
  </si>
  <si>
    <t>(Arbeitgeberbrutto)</t>
  </si>
  <si>
    <t>TRÄGER: Sportjugend im</t>
  </si>
  <si>
    <t xml:space="preserve">TRÄGER: Sportjugend im </t>
  </si>
  <si>
    <t>(Internatsveranstaltungen)</t>
  </si>
  <si>
    <t xml:space="preserve">  (Tagesveranstaltungen)</t>
  </si>
  <si>
    <t>Postfach 10 15 06</t>
  </si>
  <si>
    <t>47015 Duisburg</t>
  </si>
  <si>
    <t>Sportjugend im:</t>
  </si>
  <si>
    <t>Straße:</t>
  </si>
  <si>
    <t>PLZ/Ort:</t>
  </si>
  <si>
    <t>Datum:</t>
  </si>
  <si>
    <t>Tel.:</t>
  </si>
  <si>
    <t>E-Mail:</t>
  </si>
  <si>
    <t>JAHR</t>
  </si>
  <si>
    <t>Verwendungsnachweis</t>
  </si>
  <si>
    <t>Gesamtsumme (A-D)</t>
  </si>
  <si>
    <t>Es wird bestätigt, dass die Ausgaben notwendig waren, wirtschaftlich und sparsam verfahren</t>
  </si>
  <si>
    <t>worden ist, die Angaben im Verwendungsnachweis mit den Büchern und Belegen übereinstimmen</t>
  </si>
  <si>
    <t>wurden.</t>
  </si>
  <si>
    <t>Ort/Datum</t>
  </si>
  <si>
    <t>(rechtsverbindliche Unterschrift/en</t>
  </si>
  <si>
    <t>nach §26 BGB)</t>
  </si>
  <si>
    <t>Kosten</t>
  </si>
  <si>
    <t>im Landessportbund Nordrhein-Westfalen e.V.</t>
  </si>
  <si>
    <t>Sportjugend</t>
  </si>
  <si>
    <t>EUR</t>
  </si>
  <si>
    <t>Zuschuss</t>
  </si>
  <si>
    <t>Ausgaben</t>
  </si>
  <si>
    <t>Einnahmen</t>
  </si>
  <si>
    <t>TN-</t>
  </si>
  <si>
    <t>stal-</t>
  </si>
  <si>
    <t>tungs-</t>
  </si>
  <si>
    <t>in EUR</t>
  </si>
  <si>
    <t>Mittelempfänger</t>
  </si>
  <si>
    <t>bewilligt und überwiesen:</t>
  </si>
  <si>
    <t>Summe aus VN-Beiblatt A</t>
  </si>
  <si>
    <t>Summe aus VN-Beiblatt B</t>
  </si>
  <si>
    <t>Summe aus VN-Beiblatt C1</t>
  </si>
  <si>
    <t>Summe aus VN-Beiblatt C2</t>
  </si>
  <si>
    <t>Summe aus VN-Beiblatt D</t>
  </si>
  <si>
    <r>
      <t xml:space="preserve">VN-Beiblatt A: Übersicht über </t>
    </r>
    <r>
      <rPr>
        <b/>
        <u/>
        <sz val="11"/>
        <rFont val="Arial"/>
        <family val="2"/>
      </rPr>
      <t>Personalausgaben im sozialversicherungspflichtigen Anstellungsverhältnis</t>
    </r>
  </si>
  <si>
    <r>
      <t>VN-Beiblatt B: Übersicht zum</t>
    </r>
    <r>
      <rPr>
        <b/>
        <u/>
        <sz val="11"/>
        <rFont val="Arial"/>
        <family val="2"/>
      </rPr>
      <t xml:space="preserve"> Personalkostenzuschuss (bis zu 5.000,00 EUR Förderung)</t>
    </r>
  </si>
  <si>
    <r>
      <t xml:space="preserve">VN-Beiblatt C1: Übersicht über </t>
    </r>
    <r>
      <rPr>
        <b/>
        <u/>
        <sz val="11"/>
        <rFont val="Arial"/>
        <family val="2"/>
      </rPr>
      <t>Bildungsveranstaltungen</t>
    </r>
  </si>
  <si>
    <t>VN-Ergebnis</t>
  </si>
  <si>
    <t>Bestätigung</t>
  </si>
  <si>
    <t>Landesförderung</t>
  </si>
  <si>
    <t>(VN-Landesförderung)</t>
  </si>
  <si>
    <t>Erhaltene Landesförderung (VN-Landesförderung)</t>
  </si>
  <si>
    <t>VN-Beiblätter</t>
  </si>
  <si>
    <r>
      <t xml:space="preserve">VN-Beiblatt C2: Übersicht über </t>
    </r>
    <r>
      <rPr>
        <b/>
        <u/>
        <sz val="11"/>
        <rFont val="Arial"/>
        <family val="2"/>
      </rPr>
      <t>Bildungsmaßnahmen/freizeitpäd. Maßnahmen/Pauschalförderung</t>
    </r>
  </si>
  <si>
    <t>(Zahlenmäßiger Nachweis der VN-Beiblätter A-D)</t>
  </si>
  <si>
    <t>Überregionale Maßnahmen / Großveranstaltungen (bis zu 1.500,00 EUR)</t>
  </si>
  <si>
    <t>KJFP</t>
  </si>
  <si>
    <t>KJFP-Fachkraft</t>
  </si>
  <si>
    <t>KJFP-</t>
  </si>
  <si>
    <t>(FELDER SIND DIGITAL AUSZUFÜLLEN)</t>
  </si>
  <si>
    <t xml:space="preserve">Betr.: Mittel des Kinder- und Jugendförderplans (KJFP NRW) </t>
  </si>
  <si>
    <t>aus dem Kinder- und Jugendförderplan des Landes Nordrhein-Westfalen (KJFP NRW)“ eingehalten</t>
  </si>
  <si>
    <t>Gesamteinnahmen</t>
  </si>
  <si>
    <t>Gesamtausgaben</t>
  </si>
  <si>
    <r>
      <t xml:space="preserve">Die </t>
    </r>
    <r>
      <rPr>
        <b/>
        <u/>
        <sz val="11"/>
        <color indexed="17"/>
        <rFont val="Arial"/>
        <family val="2"/>
      </rPr>
      <t>Gesamteinnahmen</t>
    </r>
    <r>
      <rPr>
        <b/>
        <sz val="11"/>
        <rFont val="Arial"/>
        <family val="2"/>
      </rPr>
      <t xml:space="preserve"> dürfen die </t>
    </r>
    <r>
      <rPr>
        <b/>
        <u/>
        <sz val="11"/>
        <color indexed="10"/>
        <rFont val="Arial"/>
        <family val="2"/>
      </rPr>
      <t>Gesamtausgaben</t>
    </r>
    <r>
      <rPr>
        <b/>
        <sz val="11"/>
        <rFont val="Arial"/>
        <family val="2"/>
      </rPr>
      <t xml:space="preserve"> im Deckungsring (VN-Beiblatt C1) nicht übersteigen</t>
    </r>
  </si>
  <si>
    <r>
      <t xml:space="preserve">Die </t>
    </r>
    <r>
      <rPr>
        <b/>
        <u/>
        <sz val="11"/>
        <color indexed="17"/>
        <rFont val="Arial"/>
        <family val="2"/>
      </rPr>
      <t>Gesamteinnahmen</t>
    </r>
    <r>
      <rPr>
        <b/>
        <sz val="11"/>
        <rFont val="Arial"/>
        <family val="2"/>
      </rPr>
      <t xml:space="preserve"> dürfen die </t>
    </r>
    <r>
      <rPr>
        <b/>
        <u/>
        <sz val="11"/>
        <color indexed="10"/>
        <rFont val="Arial"/>
        <family val="2"/>
      </rPr>
      <t>Gesamtausgaben</t>
    </r>
    <r>
      <rPr>
        <b/>
        <sz val="11"/>
        <rFont val="Arial"/>
        <family val="2"/>
      </rPr>
      <t xml:space="preserve"> im Deckungsring (VN-Beiblatt D) nicht übersteigen</t>
    </r>
  </si>
  <si>
    <t>5</t>
  </si>
  <si>
    <t>6</t>
  </si>
  <si>
    <t>Spalte 5 u. 6</t>
  </si>
  <si>
    <t>IST-Zuschuss-KJFP</t>
  </si>
  <si>
    <t>Minderausgaben (Zuschuss)</t>
  </si>
  <si>
    <t xml:space="preserve">u. sonstige </t>
  </si>
  <si>
    <t>öffentliche</t>
  </si>
  <si>
    <t>Mittel</t>
  </si>
  <si>
    <t>Weitere einge-</t>
  </si>
  <si>
    <t>Weitere</t>
  </si>
  <si>
    <t>eingesetzte</t>
  </si>
  <si>
    <t>Vergütungs-</t>
  </si>
  <si>
    <t>Gesamt Zuschuss</t>
  </si>
  <si>
    <r>
      <t xml:space="preserve">Die </t>
    </r>
    <r>
      <rPr>
        <b/>
        <u/>
        <sz val="11"/>
        <color indexed="17"/>
        <rFont val="Arial"/>
        <family val="2"/>
      </rPr>
      <t>Gesamteinnahmen</t>
    </r>
    <r>
      <rPr>
        <b/>
        <sz val="11"/>
        <rFont val="Arial"/>
        <family val="2"/>
      </rPr>
      <t xml:space="preserve"> dürfen die </t>
    </r>
    <r>
      <rPr>
        <b/>
        <u/>
        <sz val="11"/>
        <color indexed="10"/>
        <rFont val="Arial"/>
        <family val="2"/>
      </rPr>
      <t>Gesamtausgaben</t>
    </r>
    <r>
      <rPr>
        <b/>
        <sz val="11"/>
        <rFont val="Arial"/>
        <family val="2"/>
      </rPr>
      <t xml:space="preserve"> im Deckungsring (VN-Beiblatt C2) nicht übersteigen!</t>
    </r>
  </si>
  <si>
    <t>Der Zuschuss beträgt max. 90% der Personalkosten (Arbeitgeberbrutto)</t>
  </si>
  <si>
    <r>
      <t xml:space="preserve">KJFP-Zuschuss </t>
    </r>
    <r>
      <rPr>
        <b/>
        <sz val="12"/>
        <rFont val="Arial"/>
        <family val="2"/>
      </rPr>
      <t>(Ergebnis B)</t>
    </r>
    <r>
      <rPr>
        <sz val="12"/>
        <rFont val="Arial"/>
        <family val="2"/>
      </rPr>
      <t xml:space="preserve"> zu übertragen auf VN-Ergebnis </t>
    </r>
    <r>
      <rPr>
        <b/>
        <sz val="12"/>
        <rFont val="Arial"/>
        <family val="2"/>
      </rPr>
      <t>(Summe aus VN-Beiblatt B)</t>
    </r>
  </si>
  <si>
    <r>
      <t xml:space="preserve">KJFP-Zuschuss </t>
    </r>
    <r>
      <rPr>
        <b/>
        <sz val="11"/>
        <rFont val="Arial"/>
        <family val="2"/>
      </rPr>
      <t>(Ergebnis C1)</t>
    </r>
    <r>
      <rPr>
        <sz val="11"/>
        <rFont val="Arial"/>
        <family val="2"/>
      </rPr>
      <t xml:space="preserve"> zu übertragen auf VN-Ergebnis</t>
    </r>
    <r>
      <rPr>
        <b/>
        <sz val="11"/>
        <rFont val="Arial"/>
        <family val="2"/>
      </rPr>
      <t xml:space="preserve"> (Summe aus VN-Beiblatt C1)</t>
    </r>
  </si>
  <si>
    <t>Ergebnis C1</t>
  </si>
  <si>
    <t>setzte öffentliche</t>
  </si>
  <si>
    <r>
      <t xml:space="preserve">KJFP-Zuschuss </t>
    </r>
    <r>
      <rPr>
        <b/>
        <sz val="12"/>
        <rFont val="Arial"/>
        <family val="2"/>
      </rPr>
      <t>(Ergebnis A)</t>
    </r>
    <r>
      <rPr>
        <sz val="12"/>
        <rFont val="Arial"/>
        <family val="2"/>
      </rPr>
      <t xml:space="preserve"> zu übertragen auf VN-Ergebnis </t>
    </r>
    <r>
      <rPr>
        <b/>
        <sz val="12"/>
        <rFont val="Arial"/>
        <family val="2"/>
      </rPr>
      <t>(Summe aus VN-Beiblatt A)</t>
    </r>
  </si>
  <si>
    <r>
      <t xml:space="preserve">KJFP-Zuschuss </t>
    </r>
    <r>
      <rPr>
        <b/>
        <sz val="11"/>
        <rFont val="Arial"/>
        <family val="2"/>
      </rPr>
      <t>(Ergebnis D)</t>
    </r>
    <r>
      <rPr>
        <sz val="11"/>
        <rFont val="Arial"/>
        <family val="2"/>
      </rPr>
      <t xml:space="preserve"> zu übertragen auf VN Ergebnis </t>
    </r>
    <r>
      <rPr>
        <b/>
        <sz val="11"/>
        <rFont val="Arial"/>
        <family val="2"/>
      </rPr>
      <t>(Summe aus VN Beiblatt D)</t>
    </r>
  </si>
  <si>
    <r>
      <t xml:space="preserve">KJFP-Zuschuss </t>
    </r>
    <r>
      <rPr>
        <b/>
        <sz val="11"/>
        <rFont val="Arial"/>
        <family val="2"/>
      </rPr>
      <t>(Ergebnis C2)</t>
    </r>
    <r>
      <rPr>
        <sz val="11"/>
        <rFont val="Arial"/>
        <family val="2"/>
      </rPr>
      <t xml:space="preserve"> zu übertragen auf VN-Ergebnis</t>
    </r>
    <r>
      <rPr>
        <b/>
        <sz val="11"/>
        <rFont val="Arial"/>
        <family val="2"/>
      </rPr>
      <t xml:space="preserve"> 
(Summe aus VN-Beiblatt C2)</t>
    </r>
  </si>
  <si>
    <t xml:space="preserve">Personalkosten (Arbeitgeberbrutto). Unseren Grundsätzen gemäß sind die </t>
  </si>
  <si>
    <t>Gesamt 
Zuschuss</t>
  </si>
  <si>
    <t xml:space="preserve"> </t>
  </si>
  <si>
    <t xml:space="preserve">Der Zuschuss und die weiteren eingesetzten öffentlichen Mittel betragen max. 90% der </t>
  </si>
  <si>
    <t>Pos. 1.3 „Jugendverbandsarbeit“</t>
  </si>
  <si>
    <t>Die Sportjugend NRW hat aus der Pos. 1.3 „Jugendverbandsarbeit“ des KJFP insgesamt</t>
  </si>
  <si>
    <t xml:space="preserve">und dass die „Richtlinien der Sportjugend NRW zur Förderung der Kinder- und Jugendarbeit </t>
  </si>
  <si>
    <r>
      <t xml:space="preserve">VN-Beiblatt D: Übersicht über </t>
    </r>
    <r>
      <rPr>
        <b/>
        <u/>
        <sz val="11"/>
        <rFont val="Arial"/>
        <family val="2"/>
      </rPr>
      <t>Kinder- und Jugendfreizeiten</t>
    </r>
  </si>
  <si>
    <t>Kinder- und Jugendfreizeiten</t>
  </si>
  <si>
    <t>Regionale Maßnahmen (bis zu 150,00 EUR)</t>
  </si>
  <si>
    <t>Werden Fördermittel an Vereine weitergeleitet?</t>
  </si>
  <si>
    <t>Weiterleitung</t>
  </si>
  <si>
    <t>(gewählte*r Jugendvertreter*in)</t>
  </si>
  <si>
    <t>Ansprechpartner*in:</t>
  </si>
  <si>
    <t>2. Die Bearbeitung des Verwendungsnachweises erfolgt von links nach rechts, die entsprechenden Schaltflächen stehen unten im Tabellenblattregister.</t>
  </si>
  <si>
    <t>4. Die verbindlich auszufüllenden Deckblätter für KJFP-Maßnahmen sind als Anlage beigefügt. Diese Deckblätter sind nur für Ihre Abrechnungsunterlagen bestimmt und nicht Bestandteil des Verwendungsnachweises. Sie verbleiben zusammen mit den TN-Listen, Programmen der Maßnahmen und Belegen bei Ihnen.</t>
  </si>
  <si>
    <t>VN-Beiblatt C3: Übersicht über Asynchrone-Bildung</t>
  </si>
  <si>
    <t>50 % Online-Block</t>
  </si>
  <si>
    <t>50 % Präsenz</t>
  </si>
  <si>
    <t>7</t>
  </si>
  <si>
    <t>Spalte 5,6 u 7</t>
  </si>
  <si>
    <t>Lern-</t>
  </si>
  <si>
    <t>einheiten</t>
  </si>
  <si>
    <r>
      <t xml:space="preserve">KJFP-Zuschuss </t>
    </r>
    <r>
      <rPr>
        <b/>
        <sz val="11"/>
        <rFont val="Arial"/>
        <family val="2"/>
      </rPr>
      <t>(Ergebnis C3)</t>
    </r>
    <r>
      <rPr>
        <sz val="11"/>
        <rFont val="Arial"/>
        <family val="2"/>
      </rPr>
      <t xml:space="preserve"> zu übertragen auf VN-Ergebnis</t>
    </r>
    <r>
      <rPr>
        <b/>
        <sz val="11"/>
        <rFont val="Arial"/>
        <family val="2"/>
      </rPr>
      <t xml:space="preserve"> (Summe aus VN-Beiblatt C3)</t>
    </r>
  </si>
  <si>
    <r>
      <t xml:space="preserve">Die </t>
    </r>
    <r>
      <rPr>
        <b/>
        <u/>
        <sz val="11"/>
        <color indexed="17"/>
        <rFont val="Arial"/>
        <family val="2"/>
      </rPr>
      <t>Gesamteinnahmen</t>
    </r>
    <r>
      <rPr>
        <b/>
        <sz val="11"/>
        <rFont val="Arial"/>
        <family val="2"/>
      </rPr>
      <t xml:space="preserve"> dürfen die </t>
    </r>
    <r>
      <rPr>
        <b/>
        <u/>
        <sz val="11"/>
        <color indexed="10"/>
        <rFont val="Arial"/>
        <family val="2"/>
      </rPr>
      <t>Gesamtausgaben</t>
    </r>
    <r>
      <rPr>
        <b/>
        <sz val="11"/>
        <rFont val="Arial"/>
        <family val="2"/>
      </rPr>
      <t xml:space="preserve"> im Deckungsring (VN-Beiblatt C3) nicht übersteigen</t>
    </r>
  </si>
  <si>
    <t>Ergebnis C3</t>
  </si>
  <si>
    <t>Summe aus VN-Beiblatt C3</t>
  </si>
  <si>
    <t>Fördersummen für eine ganze bzw. halbe Stelle: 44.000,00 EUR bzw. 22.000,00 EUR.</t>
  </si>
  <si>
    <t>WICHTIGE INFORMATIONEN ZUM VERWENDUNGSNACHWEIS 2024</t>
  </si>
  <si>
    <t>3. Für jede eingestellte KJFP-Maßnahme ist zusätzlich ein Datenerhebungsbogen (Anlage der Förderzusage: Datenerhebungsbogen 2024) auszufüllen und mit dem Verwendungsnachweis einzureichen.</t>
  </si>
  <si>
    <t>1. Der Verwendungsnachweis ist digital auszufüllen und im Original zu unterschreiben. Bei Fragen oder Problemen mit der Ausfüllung wenden Sie sich bitte an die unten aufgeführten Personen.</t>
  </si>
  <si>
    <t xml:space="preserve">Kontaktdaten: </t>
  </si>
  <si>
    <t>zentrale E-Mail-Adresse:</t>
  </si>
  <si>
    <t xml:space="preserve"> KJFP@lsb.nrw</t>
  </si>
  <si>
    <t xml:space="preserve">Barbara Kuckartz </t>
  </si>
  <si>
    <t>Tel. 0203 / 7381 - 862</t>
  </si>
  <si>
    <t xml:space="preserve">Normann Tannemann </t>
  </si>
  <si>
    <t>Tel. 0203 / 7381 - 955</t>
  </si>
  <si>
    <t xml:space="preserve">Johannes Willemen </t>
  </si>
  <si>
    <t>Tel. 0203 / 7381 - 872</t>
  </si>
  <si>
    <t>5. Die auf dem Deckblatt eingestellten KJFP-Zuschüsse, weitere eingesetzte öffentliche Mittel (wie Kommune, Land), eingenommenen Teilnehmergebühren (TN-Gebühren), sonstige Einnahmen (Spenden, ect.) und die förderungsfähigen Gesamtkosten der KJPF-Maßnahmen sind im Verwendungsnachweis auf die entsprechenden VN-Beiblätter C-D zu übertragen.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</si>
</sst>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5"/>
      <name val="Arial"/>
      <family val="2"/>
    </font>
    <font>
      <u/>
      <sz val="9"/>
      <color indexed="12"/>
      <name val="Arial"/>
      <family val="2"/>
    </font>
    <font>
      <sz val="11"/>
      <name val="Arial"/>
      <family val="2"/>
    </font>
    <font>
      <b/>
      <u/>
      <sz val="11"/>
      <color indexed="10"/>
      <name val="Arial"/>
      <family val="2"/>
    </font>
    <font>
      <b/>
      <u/>
      <sz val="10"/>
      <color indexed="10"/>
      <name val="Arial"/>
      <family val="2"/>
    </font>
    <font>
      <b/>
      <u/>
      <sz val="11"/>
      <color indexed="17"/>
      <name val="Arial"/>
      <family val="2"/>
    </font>
    <font>
      <b/>
      <u/>
      <sz val="10"/>
      <color indexed="1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b/>
      <sz val="14"/>
      <color indexed="10"/>
      <name val="Arial"/>
      <family val="2"/>
    </font>
    <font>
      <sz val="8"/>
      <color rgb="FF000000"/>
      <name val="Tahoma"/>
      <family val="2"/>
    </font>
    <font>
      <b/>
      <u/>
      <sz val="1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ABF8F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764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/>
    <xf numFmtId="4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/>
    <xf numFmtId="14" fontId="4" fillId="0" borderId="0" xfId="0" applyNumberFormat="1" applyFont="1" applyBorder="1" applyAlignment="1"/>
    <xf numFmtId="16" fontId="4" fillId="0" borderId="0" xfId="0" applyNumberFormat="1" applyFont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/>
    <xf numFmtId="3" fontId="4" fillId="0" borderId="0" xfId="0" applyNumberFormat="1" applyFont="1" applyFill="1" applyBorder="1"/>
    <xf numFmtId="4" fontId="4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quotePrefix="1" applyFont="1" applyBorder="1" applyAlignment="1">
      <alignment horizontal="left"/>
    </xf>
    <xf numFmtId="3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/>
    <xf numFmtId="4" fontId="7" fillId="0" borderId="0" xfId="0" applyNumberFormat="1" applyFont="1" applyBorder="1" applyAlignment="1">
      <alignment horizontal="center"/>
    </xf>
    <xf numFmtId="4" fontId="7" fillId="0" borderId="0" xfId="0" applyNumberFormat="1" applyFont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3" fontId="7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7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7" fillId="0" borderId="0" xfId="0" applyFont="1" applyBorder="1" applyAlignment="1">
      <alignment horizontal="right"/>
    </xf>
    <xf numFmtId="0" fontId="8" fillId="0" borderId="0" xfId="0" applyFont="1" applyBorder="1" applyAlignment="1"/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justify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7" fillId="0" borderId="0" xfId="0" applyFont="1" applyFill="1" applyBorder="1"/>
    <xf numFmtId="14" fontId="18" fillId="0" borderId="0" xfId="0" applyNumberFormat="1" applyFont="1" applyFill="1" applyBorder="1" applyAlignment="1"/>
    <xf numFmtId="0" fontId="0" fillId="0" borderId="0" xfId="0" applyFill="1" applyBorder="1"/>
    <xf numFmtId="0" fontId="13" fillId="0" borderId="0" xfId="0" applyFont="1" applyFill="1" applyBorder="1" applyAlignment="1"/>
    <xf numFmtId="0" fontId="0" fillId="0" borderId="0" xfId="0" applyFill="1"/>
    <xf numFmtId="0" fontId="11" fillId="0" borderId="0" xfId="0" applyFont="1" applyFill="1" applyBorder="1" applyAlignment="1">
      <alignment vertical="justify"/>
    </xf>
    <xf numFmtId="0" fontId="0" fillId="0" borderId="0" xfId="0" applyFill="1" applyBorder="1" applyAlignment="1"/>
    <xf numFmtId="0" fontId="20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/>
    <xf numFmtId="0" fontId="11" fillId="0" borderId="0" xfId="0" applyFont="1"/>
    <xf numFmtId="0" fontId="13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8" fillId="0" borderId="0" xfId="0" applyFont="1"/>
    <xf numFmtId="49" fontId="13" fillId="0" borderId="0" xfId="0" applyNumberFormat="1" applyFont="1" applyBorder="1" applyAlignment="1">
      <alignment vertical="top" wrapText="1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13" fillId="3" borderId="3" xfId="0" applyFont="1" applyFill="1" applyBorder="1" applyAlignment="1"/>
    <xf numFmtId="0" fontId="13" fillId="3" borderId="0" xfId="0" applyFont="1" applyFill="1" applyBorder="1" applyAlignment="1"/>
    <xf numFmtId="0" fontId="13" fillId="3" borderId="4" xfId="0" applyFont="1" applyFill="1" applyBorder="1" applyAlignment="1"/>
    <xf numFmtId="0" fontId="19" fillId="3" borderId="3" xfId="0" applyFont="1" applyFill="1" applyBorder="1" applyAlignment="1"/>
    <xf numFmtId="0" fontId="13" fillId="3" borderId="4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/>
    <xf numFmtId="0" fontId="0" fillId="3" borderId="3" xfId="0" applyFill="1" applyBorder="1"/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3" fillId="3" borderId="11" xfId="0" applyFont="1" applyFill="1" applyBorder="1" applyAlignment="1"/>
    <xf numFmtId="0" fontId="13" fillId="3" borderId="12" xfId="0" applyFont="1" applyFill="1" applyBorder="1" applyAlignment="1"/>
    <xf numFmtId="0" fontId="13" fillId="3" borderId="13" xfId="0" applyFont="1" applyFill="1" applyBorder="1" applyAlignment="1"/>
    <xf numFmtId="0" fontId="13" fillId="3" borderId="14" xfId="0" applyFont="1" applyFill="1" applyBorder="1" applyAlignment="1"/>
    <xf numFmtId="0" fontId="13" fillId="3" borderId="15" xfId="0" applyFont="1" applyFill="1" applyBorder="1" applyAlignment="1"/>
    <xf numFmtId="0" fontId="11" fillId="4" borderId="16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left"/>
    </xf>
    <xf numFmtId="0" fontId="9" fillId="4" borderId="19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/>
    <xf numFmtId="0" fontId="11" fillId="4" borderId="22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/>
    </xf>
    <xf numFmtId="0" fontId="6" fillId="3" borderId="11" xfId="0" applyFont="1" applyFill="1" applyBorder="1" applyAlignment="1"/>
    <xf numFmtId="0" fontId="8" fillId="3" borderId="12" xfId="0" applyFont="1" applyFill="1" applyBorder="1" applyAlignment="1"/>
    <xf numFmtId="0" fontId="7" fillId="3" borderId="13" xfId="0" applyFont="1" applyFill="1" applyBorder="1" applyAlignment="1">
      <alignment horizontal="center"/>
    </xf>
    <xf numFmtId="0" fontId="13" fillId="3" borderId="26" xfId="0" applyFont="1" applyFill="1" applyBorder="1" applyAlignment="1"/>
    <xf numFmtId="0" fontId="7" fillId="3" borderId="27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27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23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 vertical="center" wrapText="1"/>
    </xf>
    <xf numFmtId="0" fontId="0" fillId="3" borderId="12" xfId="0" applyFill="1" applyBorder="1"/>
    <xf numFmtId="0" fontId="0" fillId="3" borderId="13" xfId="0" applyFill="1" applyBorder="1"/>
    <xf numFmtId="0" fontId="11" fillId="4" borderId="28" xfId="0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 vertical="center" wrapText="1"/>
    </xf>
    <xf numFmtId="0" fontId="10" fillId="2" borderId="27" xfId="0" applyFont="1" applyFill="1" applyBorder="1"/>
    <xf numFmtId="0" fontId="10" fillId="2" borderId="9" xfId="0" applyFont="1" applyFill="1" applyBorder="1"/>
    <xf numFmtId="0" fontId="10" fillId="2" borderId="0" xfId="0" applyFont="1" applyFill="1" applyBorder="1"/>
    <xf numFmtId="0" fontId="9" fillId="2" borderId="21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13" fillId="3" borderId="0" xfId="0" applyFont="1" applyFill="1" applyBorder="1"/>
    <xf numFmtId="0" fontId="0" fillId="3" borderId="27" xfId="0" applyFill="1" applyBorder="1"/>
    <xf numFmtId="0" fontId="11" fillId="4" borderId="21" xfId="0" applyFont="1" applyFill="1" applyBorder="1" applyAlignment="1">
      <alignment horizontal="center"/>
    </xf>
    <xf numFmtId="0" fontId="0" fillId="4" borderId="32" xfId="0" applyFill="1" applyBorder="1"/>
    <xf numFmtId="0" fontId="0" fillId="4" borderId="33" xfId="0" applyFill="1" applyBorder="1"/>
    <xf numFmtId="0" fontId="0" fillId="4" borderId="34" xfId="0" applyFill="1" applyBorder="1"/>
    <xf numFmtId="0" fontId="0" fillId="4" borderId="35" xfId="0" applyFill="1" applyBorder="1"/>
    <xf numFmtId="0" fontId="11" fillId="4" borderId="24" xfId="0" applyFont="1" applyFill="1" applyBorder="1" applyAlignment="1">
      <alignment horizontal="center"/>
    </xf>
    <xf numFmtId="0" fontId="11" fillId="4" borderId="36" xfId="0" applyFont="1" applyFill="1" applyBorder="1" applyAlignment="1">
      <alignment horizontal="center"/>
    </xf>
    <xf numFmtId="0" fontId="0" fillId="3" borderId="0" xfId="0" applyFill="1" applyBorder="1"/>
    <xf numFmtId="0" fontId="11" fillId="2" borderId="37" xfId="0" applyFont="1" applyFill="1" applyBorder="1" applyAlignment="1">
      <alignment horizontal="center"/>
    </xf>
    <xf numFmtId="49" fontId="16" fillId="2" borderId="28" xfId="0" applyNumberFormat="1" applyFont="1" applyFill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center"/>
    </xf>
    <xf numFmtId="9" fontId="16" fillId="4" borderId="28" xfId="0" applyNumberFormat="1" applyFont="1" applyFill="1" applyBorder="1" applyAlignment="1">
      <alignment horizontal="center" vertical="center" wrapText="1"/>
    </xf>
    <xf numFmtId="49" fontId="13" fillId="4" borderId="8" xfId="0" applyNumberFormat="1" applyFont="1" applyFill="1" applyBorder="1" applyAlignment="1">
      <alignment vertical="top" wrapText="1"/>
    </xf>
    <xf numFmtId="49" fontId="13" fillId="4" borderId="38" xfId="0" applyNumberFormat="1" applyFont="1" applyFill="1" applyBorder="1" applyAlignment="1">
      <alignment vertical="top" wrapText="1"/>
    </xf>
    <xf numFmtId="0" fontId="0" fillId="4" borderId="38" xfId="0" applyFill="1" applyBorder="1"/>
    <xf numFmtId="0" fontId="0" fillId="4" borderId="39" xfId="0" applyFill="1" applyBorder="1"/>
    <xf numFmtId="49" fontId="13" fillId="4" borderId="5" xfId="0" applyNumberFormat="1" applyFont="1" applyFill="1" applyBorder="1" applyAlignment="1">
      <alignment horizontal="left" vertical="top" wrapText="1"/>
    </xf>
    <xf numFmtId="0" fontId="0" fillId="4" borderId="0" xfId="0" applyFill="1" applyBorder="1"/>
    <xf numFmtId="0" fontId="0" fillId="4" borderId="40" xfId="0" applyFill="1" applyBorder="1"/>
    <xf numFmtId="0" fontId="8" fillId="4" borderId="41" xfId="0" applyFont="1" applyFill="1" applyBorder="1" applyAlignment="1">
      <alignment horizontal="center"/>
    </xf>
    <xf numFmtId="0" fontId="0" fillId="4" borderId="8" xfId="0" applyFill="1" applyBorder="1"/>
    <xf numFmtId="0" fontId="13" fillId="4" borderId="5" xfId="0" applyFont="1" applyFill="1" applyBorder="1"/>
    <xf numFmtId="0" fontId="13" fillId="4" borderId="0" xfId="0" applyFont="1" applyFill="1" applyBorder="1"/>
    <xf numFmtId="0" fontId="13" fillId="4" borderId="40" xfId="0" applyFont="1" applyFill="1" applyBorder="1"/>
    <xf numFmtId="0" fontId="0" fillId="4" borderId="42" xfId="0" applyFill="1" applyBorder="1"/>
    <xf numFmtId="0" fontId="13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4" borderId="43" xfId="0" applyFill="1" applyBorder="1"/>
    <xf numFmtId="49" fontId="13" fillId="2" borderId="44" xfId="0" applyNumberFormat="1" applyFont="1" applyFill="1" applyBorder="1" applyAlignment="1">
      <alignment horizontal="left" vertical="center" wrapText="1"/>
    </xf>
    <xf numFmtId="49" fontId="13" fillId="2" borderId="45" xfId="0" applyNumberFormat="1" applyFont="1" applyFill="1" applyBorder="1" applyAlignment="1">
      <alignment horizontal="left" vertical="center" wrapText="1"/>
    </xf>
    <xf numFmtId="4" fontId="8" fillId="2" borderId="46" xfId="0" applyNumberFormat="1" applyFont="1" applyFill="1" applyBorder="1"/>
    <xf numFmtId="0" fontId="13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0" fontId="2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20" fillId="4" borderId="31" xfId="0" applyFont="1" applyFill="1" applyBorder="1"/>
    <xf numFmtId="0" fontId="20" fillId="4" borderId="11" xfId="0" applyFont="1" applyFill="1" applyBorder="1"/>
    <xf numFmtId="0" fontId="20" fillId="4" borderId="12" xfId="0" applyFont="1" applyFill="1" applyBorder="1"/>
    <xf numFmtId="0" fontId="20" fillId="4" borderId="9" xfId="0" applyFont="1" applyFill="1" applyBorder="1"/>
    <xf numFmtId="0" fontId="20" fillId="4" borderId="0" xfId="0" applyFont="1" applyFill="1" applyBorder="1"/>
    <xf numFmtId="0" fontId="20" fillId="4" borderId="27" xfId="0" applyFont="1" applyFill="1" applyBorder="1"/>
    <xf numFmtId="0" fontId="0" fillId="4" borderId="9" xfId="0" applyFill="1" applyBorder="1"/>
    <xf numFmtId="0" fontId="0" fillId="4" borderId="27" xfId="0" applyFill="1" applyBorder="1"/>
    <xf numFmtId="0" fontId="11" fillId="4" borderId="0" xfId="0" applyFont="1" applyFill="1" applyBorder="1"/>
    <xf numFmtId="0" fontId="13" fillId="4" borderId="0" xfId="0" applyFont="1" applyFill="1" applyBorder="1" applyAlignment="1"/>
    <xf numFmtId="0" fontId="11" fillId="4" borderId="0" xfId="0" applyFont="1" applyFill="1" applyBorder="1" applyAlignment="1"/>
    <xf numFmtId="0" fontId="0" fillId="4" borderId="27" xfId="0" applyFill="1" applyBorder="1" applyAlignment="1"/>
    <xf numFmtId="0" fontId="0" fillId="4" borderId="30" xfId="0" applyFill="1" applyBorder="1"/>
    <xf numFmtId="0" fontId="0" fillId="4" borderId="15" xfId="0" applyFill="1" applyBorder="1"/>
    <xf numFmtId="0" fontId="0" fillId="4" borderId="47" xfId="0" applyFill="1" applyBorder="1"/>
    <xf numFmtId="0" fontId="13" fillId="3" borderId="48" xfId="0" applyFont="1" applyFill="1" applyBorder="1" applyAlignment="1"/>
    <xf numFmtId="9" fontId="13" fillId="4" borderId="44" xfId="0" applyNumberFormat="1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25" fillId="3" borderId="46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0" xfId="0" applyFont="1" applyBorder="1"/>
    <xf numFmtId="0" fontId="9" fillId="4" borderId="7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21" xfId="0" applyFont="1" applyFill="1" applyBorder="1" applyAlignment="1">
      <alignment horizontal="left" vertical="center" wrapText="1"/>
    </xf>
    <xf numFmtId="0" fontId="9" fillId="4" borderId="21" xfId="0" applyFont="1" applyFill="1" applyBorder="1" applyAlignment="1">
      <alignment horizontal="left"/>
    </xf>
    <xf numFmtId="0" fontId="9" fillId="4" borderId="49" xfId="0" applyFont="1" applyFill="1" applyBorder="1" applyAlignment="1">
      <alignment horizontal="center" vertical="center" wrapText="1"/>
    </xf>
    <xf numFmtId="0" fontId="11" fillId="3" borderId="50" xfId="0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/>
    </xf>
    <xf numFmtId="4" fontId="9" fillId="3" borderId="50" xfId="0" applyNumberFormat="1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 vertical="center" wrapText="1"/>
    </xf>
    <xf numFmtId="0" fontId="11" fillId="3" borderId="50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/>
    </xf>
    <xf numFmtId="49" fontId="22" fillId="2" borderId="53" xfId="1" applyNumberFormat="1" applyFill="1" applyBorder="1" applyAlignment="1" applyProtection="1">
      <alignment horizontal="left" vertical="center" wrapText="1"/>
    </xf>
    <xf numFmtId="4" fontId="9" fillId="2" borderId="19" xfId="0" applyNumberFormat="1" applyFont="1" applyFill="1" applyBorder="1" applyAlignment="1">
      <alignment horizontal="center"/>
    </xf>
    <xf numFmtId="4" fontId="9" fillId="3" borderId="54" xfId="0" applyNumberFormat="1" applyFont="1" applyFill="1" applyBorder="1" applyAlignment="1">
      <alignment horizontal="center"/>
    </xf>
    <xf numFmtId="14" fontId="11" fillId="3" borderId="50" xfId="0" applyNumberFormat="1" applyFont="1" applyFill="1" applyBorder="1" applyAlignment="1"/>
    <xf numFmtId="14" fontId="11" fillId="3" borderId="52" xfId="0" applyNumberFormat="1" applyFont="1" applyFill="1" applyBorder="1" applyAlignment="1"/>
    <xf numFmtId="4" fontId="9" fillId="2" borderId="24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6" xfId="0" applyFont="1" applyFill="1" applyBorder="1"/>
    <xf numFmtId="2" fontId="11" fillId="3" borderId="55" xfId="0" applyNumberFormat="1" applyFont="1" applyFill="1" applyBorder="1" applyAlignment="1">
      <alignment horizontal="center"/>
    </xf>
    <xf numFmtId="49" fontId="11" fillId="2" borderId="28" xfId="0" applyNumberFormat="1" applyFont="1" applyFill="1" applyBorder="1" applyAlignment="1">
      <alignment horizontal="center" vertical="center" wrapText="1"/>
    </xf>
    <xf numFmtId="0" fontId="19" fillId="3" borderId="56" xfId="0" applyFont="1" applyFill="1" applyBorder="1" applyAlignment="1"/>
    <xf numFmtId="0" fontId="13" fillId="3" borderId="57" xfId="0" applyFont="1" applyFill="1" applyBorder="1" applyAlignment="1">
      <alignment horizontal="right"/>
    </xf>
    <xf numFmtId="0" fontId="13" fillId="3" borderId="15" xfId="0" applyFont="1" applyFill="1" applyBorder="1" applyAlignment="1">
      <alignment horizontal="left"/>
    </xf>
    <xf numFmtId="0" fontId="28" fillId="4" borderId="31" xfId="0" applyFont="1" applyFill="1" applyBorder="1" applyAlignment="1">
      <alignment horizontal="center"/>
    </xf>
    <xf numFmtId="0" fontId="28" fillId="4" borderId="58" xfId="0" applyFont="1" applyFill="1" applyBorder="1" applyAlignment="1">
      <alignment horizontal="center"/>
    </xf>
    <xf numFmtId="0" fontId="29" fillId="4" borderId="9" xfId="0" applyFont="1" applyFill="1" applyBorder="1" applyAlignment="1">
      <alignment horizontal="center"/>
    </xf>
    <xf numFmtId="0" fontId="29" fillId="4" borderId="40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29" fillId="2" borderId="0" xfId="0" applyFont="1" applyFill="1" applyBorder="1" applyAlignment="1">
      <alignment horizontal="center"/>
    </xf>
    <xf numFmtId="0" fontId="28" fillId="2" borderId="0" xfId="0" applyFont="1" applyFill="1" applyBorder="1" applyAlignment="1">
      <alignment horizontal="center"/>
    </xf>
    <xf numFmtId="0" fontId="28" fillId="2" borderId="27" xfId="0" applyFont="1" applyFill="1" applyBorder="1" applyAlignment="1">
      <alignment horizontal="center"/>
    </xf>
    <xf numFmtId="0" fontId="29" fillId="2" borderId="10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29" fillId="2" borderId="9" xfId="0" applyFont="1" applyFill="1" applyBorder="1"/>
    <xf numFmtId="0" fontId="29" fillId="2" borderId="8" xfId="0" applyFont="1" applyFill="1" applyBorder="1"/>
    <xf numFmtId="0" fontId="28" fillId="2" borderId="8" xfId="0" applyFont="1" applyFill="1" applyBorder="1"/>
    <xf numFmtId="0" fontId="29" fillId="2" borderId="8" xfId="0" applyFont="1" applyFill="1" applyBorder="1" applyAlignment="1">
      <alignment horizontal="center"/>
    </xf>
    <xf numFmtId="49" fontId="28" fillId="2" borderId="36" xfId="0" applyNumberFormat="1" applyFont="1" applyFill="1" applyBorder="1" applyAlignment="1">
      <alignment horizontal="center"/>
    </xf>
    <xf numFmtId="0" fontId="29" fillId="2" borderId="0" xfId="0" applyFont="1" applyFill="1" applyBorder="1"/>
    <xf numFmtId="0" fontId="29" fillId="2" borderId="5" xfId="0" applyFont="1" applyFill="1" applyBorder="1"/>
    <xf numFmtId="0" fontId="28" fillId="2" borderId="5" xfId="0" applyFont="1" applyFill="1" applyBorder="1"/>
    <xf numFmtId="49" fontId="28" fillId="2" borderId="8" xfId="0" applyNumberFormat="1" applyFont="1" applyFill="1" applyBorder="1" applyAlignment="1">
      <alignment horizontal="center"/>
    </xf>
    <xf numFmtId="0" fontId="28" fillId="2" borderId="23" xfId="0" applyFont="1" applyFill="1" applyBorder="1" applyAlignment="1">
      <alignment horizontal="center"/>
    </xf>
    <xf numFmtId="0" fontId="29" fillId="4" borderId="40" xfId="0" applyFont="1" applyFill="1" applyBorder="1" applyAlignment="1">
      <alignment horizontal="left"/>
    </xf>
    <xf numFmtId="0" fontId="29" fillId="2" borderId="6" xfId="0" applyFont="1" applyFill="1" applyBorder="1" applyAlignment="1">
      <alignment horizontal="center"/>
    </xf>
    <xf numFmtId="0" fontId="29" fillId="2" borderId="5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8" fillId="2" borderId="59" xfId="0" applyFont="1" applyFill="1" applyBorder="1" applyAlignment="1">
      <alignment horizontal="center"/>
    </xf>
    <xf numFmtId="14" fontId="29" fillId="4" borderId="40" xfId="0" applyNumberFormat="1" applyFont="1" applyFill="1" applyBorder="1" applyAlignment="1">
      <alignment horizontal="center"/>
    </xf>
    <xf numFmtId="0" fontId="28" fillId="2" borderId="0" xfId="0" applyFont="1" applyFill="1" applyBorder="1"/>
    <xf numFmtId="0" fontId="29" fillId="4" borderId="10" xfId="0" applyFont="1" applyFill="1" applyBorder="1" applyAlignment="1">
      <alignment horizontal="center"/>
    </xf>
    <xf numFmtId="14" fontId="29" fillId="4" borderId="43" xfId="0" applyNumberFormat="1" applyFont="1" applyFill="1" applyBorder="1" applyAlignment="1">
      <alignment horizontal="center"/>
    </xf>
    <xf numFmtId="0" fontId="29" fillId="2" borderId="7" xfId="0" applyFont="1" applyFill="1" applyBorder="1" applyAlignment="1">
      <alignment horizontal="center"/>
    </xf>
    <xf numFmtId="0" fontId="28" fillId="2" borderId="1" xfId="0" applyFont="1" applyFill="1" applyBorder="1"/>
    <xf numFmtId="0" fontId="28" fillId="2" borderId="2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2" borderId="49" xfId="0" applyFont="1" applyFill="1" applyBorder="1" applyAlignment="1">
      <alignment horizontal="center"/>
    </xf>
    <xf numFmtId="0" fontId="29" fillId="4" borderId="19" xfId="0" applyFont="1" applyFill="1" applyBorder="1" applyAlignment="1">
      <alignment horizontal="center"/>
    </xf>
    <xf numFmtId="0" fontId="29" fillId="4" borderId="60" xfId="0" applyFont="1" applyFill="1" applyBorder="1" applyAlignment="1">
      <alignment horizontal="center"/>
    </xf>
    <xf numFmtId="0" fontId="29" fillId="2" borderId="19" xfId="0" applyFont="1" applyFill="1" applyBorder="1" applyAlignment="1">
      <alignment horizontal="center"/>
    </xf>
    <xf numFmtId="0" fontId="29" fillId="2" borderId="18" xfId="0" applyFont="1" applyFill="1" applyBorder="1" applyAlignment="1">
      <alignment horizontal="center"/>
    </xf>
    <xf numFmtId="0" fontId="28" fillId="2" borderId="18" xfId="0" applyFont="1" applyFill="1" applyBorder="1" applyAlignment="1" applyProtection="1">
      <alignment horizontal="center"/>
    </xf>
    <xf numFmtId="2" fontId="29" fillId="2" borderId="18" xfId="0" applyNumberFormat="1" applyFont="1" applyFill="1" applyBorder="1" applyAlignment="1">
      <alignment horizontal="center"/>
    </xf>
    <xf numFmtId="4" fontId="28" fillId="2" borderId="61" xfId="0" applyNumberFormat="1" applyFont="1" applyFill="1" applyBorder="1" applyAlignment="1">
      <alignment horizontal="center"/>
    </xf>
    <xf numFmtId="0" fontId="29" fillId="2" borderId="60" xfId="0" applyFont="1" applyFill="1" applyBorder="1" applyAlignment="1">
      <alignment horizontal="center"/>
    </xf>
    <xf numFmtId="0" fontId="28" fillId="2" borderId="18" xfId="0" applyFont="1" applyFill="1" applyBorder="1" applyAlignment="1">
      <alignment horizontal="center"/>
    </xf>
    <xf numFmtId="4" fontId="28" fillId="2" borderId="62" xfId="0" applyNumberFormat="1" applyFont="1" applyFill="1" applyBorder="1" applyAlignment="1">
      <alignment horizontal="center"/>
    </xf>
    <xf numFmtId="0" fontId="29" fillId="4" borderId="17" xfId="0" applyFont="1" applyFill="1" applyBorder="1" applyAlignment="1">
      <alignment horizontal="center"/>
    </xf>
    <xf numFmtId="0" fontId="29" fillId="2" borderId="49" xfId="0" applyFont="1" applyFill="1" applyBorder="1" applyAlignment="1">
      <alignment horizontal="center"/>
    </xf>
    <xf numFmtId="0" fontId="28" fillId="2" borderId="7" xfId="0" applyFont="1" applyFill="1" applyBorder="1" applyAlignment="1" applyProtection="1">
      <alignment horizontal="center"/>
    </xf>
    <xf numFmtId="2" fontId="29" fillId="2" borderId="7" xfId="0" applyNumberFormat="1" applyFont="1" applyFill="1" applyBorder="1" applyAlignment="1">
      <alignment horizontal="center"/>
    </xf>
    <xf numFmtId="4" fontId="28" fillId="2" borderId="2" xfId="0" applyNumberFormat="1" applyFont="1" applyFill="1" applyBorder="1" applyAlignment="1">
      <alignment horizontal="center"/>
    </xf>
    <xf numFmtId="0" fontId="29" fillId="2" borderId="43" xfId="0" applyFont="1" applyFill="1" applyBorder="1" applyAlignment="1">
      <alignment horizontal="center"/>
    </xf>
    <xf numFmtId="0" fontId="28" fillId="2" borderId="7" xfId="0" applyFont="1" applyFill="1" applyBorder="1" applyAlignment="1">
      <alignment horizontal="center"/>
    </xf>
    <xf numFmtId="4" fontId="28" fillId="2" borderId="1" xfId="0" applyNumberFormat="1" applyFont="1" applyFill="1" applyBorder="1" applyAlignment="1">
      <alignment horizontal="center"/>
    </xf>
    <xf numFmtId="0" fontId="29" fillId="4" borderId="43" xfId="0" applyFont="1" applyFill="1" applyBorder="1" applyAlignment="1">
      <alignment horizontal="center"/>
    </xf>
    <xf numFmtId="3" fontId="29" fillId="2" borderId="1" xfId="0" applyNumberFormat="1" applyFont="1" applyFill="1" applyBorder="1" applyAlignment="1">
      <alignment horizontal="center"/>
    </xf>
    <xf numFmtId="3" fontId="29" fillId="2" borderId="7" xfId="0" applyNumberFormat="1" applyFont="1" applyFill="1" applyBorder="1" applyAlignment="1">
      <alignment horizontal="center"/>
    </xf>
    <xf numFmtId="3" fontId="29" fillId="2" borderId="63" xfId="0" applyNumberFormat="1" applyFont="1" applyFill="1" applyBorder="1" applyAlignment="1">
      <alignment horizontal="center"/>
    </xf>
    <xf numFmtId="3" fontId="29" fillId="2" borderId="18" xfId="0" applyNumberFormat="1" applyFont="1" applyFill="1" applyBorder="1" applyAlignment="1">
      <alignment horizontal="center"/>
    </xf>
    <xf numFmtId="3" fontId="29" fillId="2" borderId="0" xfId="0" applyNumberFormat="1" applyFont="1" applyFill="1" applyBorder="1" applyAlignment="1">
      <alignment horizontal="center"/>
    </xf>
    <xf numFmtId="3" fontId="29" fillId="2" borderId="6" xfId="0" applyNumberFormat="1" applyFont="1" applyFill="1" applyBorder="1" applyAlignment="1">
      <alignment horizontal="center"/>
    </xf>
    <xf numFmtId="0" fontId="29" fillId="4" borderId="25" xfId="0" applyFont="1" applyFill="1" applyBorder="1" applyAlignment="1">
      <alignment horizontal="center"/>
    </xf>
    <xf numFmtId="0" fontId="29" fillId="4" borderId="64" xfId="0" applyFont="1" applyFill="1" applyBorder="1" applyAlignment="1">
      <alignment horizontal="center"/>
    </xf>
    <xf numFmtId="0" fontId="29" fillId="2" borderId="65" xfId="0" applyFont="1" applyFill="1" applyBorder="1" applyAlignment="1">
      <alignment horizontal="center"/>
    </xf>
    <xf numFmtId="0" fontId="29" fillId="2" borderId="66" xfId="0" applyFont="1" applyFill="1" applyBorder="1" applyAlignment="1">
      <alignment horizontal="center"/>
    </xf>
    <xf numFmtId="0" fontId="28" fillId="2" borderId="66" xfId="0" applyFont="1" applyFill="1" applyBorder="1" applyAlignment="1" applyProtection="1">
      <alignment horizontal="center"/>
    </xf>
    <xf numFmtId="2" fontId="29" fillId="2" borderId="66" xfId="0" applyNumberFormat="1" applyFont="1" applyFill="1" applyBorder="1" applyAlignment="1">
      <alignment horizontal="center"/>
    </xf>
    <xf numFmtId="4" fontId="28" fillId="2" borderId="47" xfId="0" applyNumberFormat="1" applyFont="1" applyFill="1" applyBorder="1" applyAlignment="1">
      <alignment horizontal="center"/>
    </xf>
    <xf numFmtId="3" fontId="29" fillId="2" borderId="67" xfId="0" applyNumberFormat="1" applyFont="1" applyFill="1" applyBorder="1" applyAlignment="1">
      <alignment horizontal="center"/>
    </xf>
    <xf numFmtId="3" fontId="29" fillId="2" borderId="20" xfId="0" applyNumberFormat="1" applyFont="1" applyFill="1" applyBorder="1" applyAlignment="1">
      <alignment horizontal="center"/>
    </xf>
    <xf numFmtId="0" fontId="28" fillId="2" borderId="66" xfId="0" applyFont="1" applyFill="1" applyBorder="1" applyAlignment="1">
      <alignment horizontal="center"/>
    </xf>
    <xf numFmtId="4" fontId="28" fillId="2" borderId="15" xfId="0" applyNumberFormat="1" applyFont="1" applyFill="1" applyBorder="1" applyAlignment="1">
      <alignment horizontal="center"/>
    </xf>
    <xf numFmtId="3" fontId="28" fillId="2" borderId="68" xfId="0" applyNumberFormat="1" applyFont="1" applyFill="1" applyBorder="1" applyAlignment="1" applyProtection="1">
      <alignment horizontal="center"/>
    </xf>
    <xf numFmtId="4" fontId="29" fillId="3" borderId="15" xfId="0" applyNumberFormat="1" applyFont="1" applyFill="1" applyBorder="1" applyAlignment="1">
      <alignment horizontal="center"/>
    </xf>
    <xf numFmtId="4" fontId="28" fillId="2" borderId="68" xfId="0" applyNumberFormat="1" applyFont="1" applyFill="1" applyBorder="1" applyAlignment="1">
      <alignment horizontal="center"/>
    </xf>
    <xf numFmtId="3" fontId="28" fillId="2" borderId="68" xfId="0" applyNumberFormat="1" applyFont="1" applyFill="1" applyBorder="1" applyAlignment="1">
      <alignment horizontal="center"/>
    </xf>
    <xf numFmtId="4" fontId="9" fillId="3" borderId="69" xfId="0" applyNumberFormat="1" applyFont="1" applyFill="1" applyBorder="1" applyAlignment="1">
      <alignment horizontal="center"/>
    </xf>
    <xf numFmtId="14" fontId="9" fillId="4" borderId="5" xfId="0" applyNumberFormat="1" applyFont="1" applyFill="1" applyBorder="1" applyAlignment="1">
      <alignment horizontal="center"/>
    </xf>
    <xf numFmtId="0" fontId="19" fillId="0" borderId="0" xfId="0" applyFont="1" applyFill="1" applyBorder="1" applyAlignment="1"/>
    <xf numFmtId="0" fontId="13" fillId="0" borderId="0" xfId="0" applyFont="1" applyFill="1" applyBorder="1" applyAlignment="1">
      <alignment horizontal="left"/>
    </xf>
    <xf numFmtId="49" fontId="13" fillId="0" borderId="0" xfId="0" applyNumberFormat="1" applyFont="1" applyAlignment="1">
      <alignment horizontal="left"/>
    </xf>
    <xf numFmtId="0" fontId="11" fillId="4" borderId="70" xfId="0" applyFont="1" applyFill="1" applyBorder="1" applyAlignment="1">
      <alignment horizontal="center"/>
    </xf>
    <xf numFmtId="4" fontId="11" fillId="2" borderId="28" xfId="0" applyNumberFormat="1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0" fillId="0" borderId="0" xfId="0" applyBorder="1"/>
    <xf numFmtId="0" fontId="1" fillId="4" borderId="23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59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59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0" fontId="11" fillId="6" borderId="23" xfId="0" applyFont="1" applyFill="1" applyBorder="1" applyAlignment="1">
      <alignment horizontal="center"/>
    </xf>
    <xf numFmtId="0" fontId="11" fillId="6" borderId="21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4" fontId="9" fillId="2" borderId="49" xfId="0" applyNumberFormat="1" applyFont="1" applyFill="1" applyBorder="1" applyAlignment="1">
      <alignment horizontal="center" vertical="center" wrapText="1"/>
    </xf>
    <xf numFmtId="4" fontId="9" fillId="6" borderId="71" xfId="0" applyNumberFormat="1" applyFont="1" applyFill="1" applyBorder="1" applyAlignment="1">
      <alignment horizontal="center" vertical="center" wrapText="1"/>
    </xf>
    <xf numFmtId="4" fontId="11" fillId="6" borderId="2" xfId="0" applyNumberFormat="1" applyFont="1" applyFill="1" applyBorder="1" applyAlignment="1">
      <alignment horizontal="center" vertical="center" wrapText="1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6" borderId="61" xfId="0" applyNumberFormat="1" applyFont="1" applyFill="1" applyBorder="1" applyAlignment="1">
      <alignment horizontal="center" vertical="center" wrapText="1"/>
    </xf>
    <xf numFmtId="4" fontId="11" fillId="6" borderId="72" xfId="0" applyNumberFormat="1" applyFont="1" applyFill="1" applyBorder="1" applyAlignment="1">
      <alignment horizontal="center" vertical="center" wrapText="1"/>
    </xf>
    <xf numFmtId="4" fontId="9" fillId="2" borderId="24" xfId="0" applyNumberFormat="1" applyFont="1" applyFill="1" applyBorder="1" applyAlignment="1">
      <alignment horizontal="center" vertical="center" wrapText="1"/>
    </xf>
    <xf numFmtId="4" fontId="9" fillId="6" borderId="36" xfId="0" applyNumberFormat="1" applyFont="1" applyFill="1" applyBorder="1" applyAlignment="1">
      <alignment horizontal="center" vertical="center" wrapText="1"/>
    </xf>
    <xf numFmtId="4" fontId="9" fillId="2" borderId="23" xfId="0" applyNumberFormat="1" applyFont="1" applyFill="1" applyBorder="1" applyAlignment="1">
      <alignment horizontal="center"/>
    </xf>
    <xf numFmtId="4" fontId="9" fillId="6" borderId="27" xfId="0" applyNumberFormat="1" applyFont="1" applyFill="1" applyBorder="1" applyAlignment="1">
      <alignment horizontal="center"/>
    </xf>
    <xf numFmtId="4" fontId="11" fillId="6" borderId="27" xfId="0" applyNumberFormat="1" applyFont="1" applyFill="1" applyBorder="1" applyAlignment="1">
      <alignment horizontal="center"/>
    </xf>
    <xf numFmtId="4" fontId="9" fillId="6" borderId="61" xfId="0" applyNumberFormat="1" applyFont="1" applyFill="1" applyBorder="1" applyAlignment="1">
      <alignment horizontal="center"/>
    </xf>
    <xf numFmtId="4" fontId="11" fillId="6" borderId="73" xfId="0" applyNumberFormat="1" applyFont="1" applyFill="1" applyBorder="1" applyAlignment="1">
      <alignment horizontal="center"/>
    </xf>
    <xf numFmtId="4" fontId="9" fillId="6" borderId="36" xfId="0" applyNumberFormat="1" applyFont="1" applyFill="1" applyBorder="1" applyAlignment="1">
      <alignment horizontal="center"/>
    </xf>
    <xf numFmtId="4" fontId="11" fillId="6" borderId="72" xfId="0" applyNumberFormat="1" applyFont="1" applyFill="1" applyBorder="1" applyAlignment="1">
      <alignment horizontal="center"/>
    </xf>
    <xf numFmtId="0" fontId="13" fillId="3" borderId="31" xfId="0" applyFont="1" applyFill="1" applyBorder="1" applyAlignment="1"/>
    <xf numFmtId="0" fontId="27" fillId="0" borderId="0" xfId="0" applyFont="1" applyFill="1" applyBorder="1" applyAlignment="1">
      <alignment vertical="center"/>
    </xf>
    <xf numFmtId="49" fontId="13" fillId="7" borderId="44" xfId="0" applyNumberFormat="1" applyFont="1" applyFill="1" applyBorder="1" applyAlignment="1">
      <alignment horizontal="center" vertical="center" wrapText="1"/>
    </xf>
    <xf numFmtId="0" fontId="11" fillId="7" borderId="37" xfId="0" applyFont="1" applyFill="1" applyBorder="1" applyAlignment="1">
      <alignment horizontal="center"/>
    </xf>
    <xf numFmtId="0" fontId="11" fillId="7" borderId="28" xfId="0" applyFont="1" applyFill="1" applyBorder="1" applyAlignment="1">
      <alignment horizontal="center" vertical="center"/>
    </xf>
    <xf numFmtId="0" fontId="11" fillId="7" borderId="29" xfId="0" applyFont="1" applyFill="1" applyBorder="1" applyAlignment="1">
      <alignment horizontal="center" vertical="center"/>
    </xf>
    <xf numFmtId="4" fontId="11" fillId="7" borderId="28" xfId="0" applyNumberFormat="1" applyFont="1" applyFill="1" applyBorder="1" applyAlignment="1">
      <alignment horizontal="center" vertical="center"/>
    </xf>
    <xf numFmtId="0" fontId="1" fillId="0" borderId="0" xfId="0" applyFont="1"/>
    <xf numFmtId="4" fontId="11" fillId="4" borderId="68" xfId="0" applyNumberFormat="1" applyFont="1" applyFill="1" applyBorder="1" applyAlignment="1">
      <alignment horizontal="center" vertical="center"/>
    </xf>
    <xf numFmtId="4" fontId="11" fillId="7" borderId="28" xfId="0" applyNumberFormat="1" applyFont="1" applyFill="1" applyBorder="1" applyAlignment="1">
      <alignment horizontal="center"/>
    </xf>
    <xf numFmtId="4" fontId="11" fillId="2" borderId="28" xfId="0" applyNumberFormat="1" applyFont="1" applyFill="1" applyBorder="1" applyAlignment="1">
      <alignment horizontal="center"/>
    </xf>
    <xf numFmtId="4" fontId="11" fillId="2" borderId="9" xfId="0" applyNumberFormat="1" applyFont="1" applyFill="1" applyBorder="1" applyAlignment="1">
      <alignment horizontal="center"/>
    </xf>
    <xf numFmtId="4" fontId="11" fillId="4" borderId="68" xfId="0" applyNumberFormat="1" applyFont="1" applyFill="1" applyBorder="1" applyAlignment="1">
      <alignment horizontal="center"/>
    </xf>
    <xf numFmtId="0" fontId="19" fillId="3" borderId="3" xfId="0" applyNumberFormat="1" applyFont="1" applyFill="1" applyBorder="1" applyAlignment="1"/>
    <xf numFmtId="0" fontId="0" fillId="3" borderId="11" xfId="0" applyFill="1" applyBorder="1"/>
    <xf numFmtId="49" fontId="19" fillId="3" borderId="3" xfId="0" applyNumberFormat="1" applyFont="1" applyFill="1" applyBorder="1" applyAlignment="1"/>
    <xf numFmtId="0" fontId="1" fillId="4" borderId="5" xfId="0" applyFont="1" applyFill="1" applyBorder="1" applyAlignment="1"/>
    <xf numFmtId="0" fontId="1" fillId="4" borderId="42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1" fontId="9" fillId="2" borderId="23" xfId="0" applyNumberFormat="1" applyFont="1" applyFill="1" applyBorder="1" applyAlignment="1">
      <alignment horizontal="center" vertical="center"/>
    </xf>
    <xf numFmtId="1" fontId="9" fillId="2" borderId="6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2" fontId="11" fillId="2" borderId="42" xfId="0" applyNumberFormat="1" applyFont="1" applyFill="1" applyBorder="1" applyAlignment="1">
      <alignment horizontal="center" vertical="center"/>
    </xf>
    <xf numFmtId="1" fontId="9" fillId="2" borderId="19" xfId="0" applyNumberFormat="1" applyFont="1" applyFill="1" applyBorder="1" applyAlignment="1">
      <alignment horizontal="center" vertical="center"/>
    </xf>
    <xf numFmtId="1" fontId="9" fillId="2" borderId="18" xfId="0" applyNumberFormat="1" applyFont="1" applyFill="1" applyBorder="1" applyAlignment="1">
      <alignment horizontal="center" vertical="center"/>
    </xf>
    <xf numFmtId="3" fontId="11" fillId="2" borderId="18" xfId="0" applyNumberFormat="1" applyFont="1" applyFill="1" applyBorder="1" applyAlignment="1">
      <alignment horizontal="center" vertical="center"/>
    </xf>
    <xf numFmtId="4" fontId="11" fillId="2" borderId="62" xfId="0" applyNumberFormat="1" applyFont="1" applyFill="1" applyBorder="1" applyAlignment="1">
      <alignment horizontal="center" vertical="center"/>
    </xf>
    <xf numFmtId="1" fontId="9" fillId="2" borderId="49" xfId="0" applyNumberFormat="1" applyFont="1" applyFill="1" applyBorder="1" applyAlignment="1">
      <alignment horizontal="center" vertical="center"/>
    </xf>
    <xf numFmtId="1" fontId="9" fillId="2" borderId="7" xfId="0" applyNumberFormat="1" applyFont="1" applyFill="1" applyBorder="1" applyAlignment="1">
      <alignment horizontal="center" vertical="center"/>
    </xf>
    <xf numFmtId="1" fontId="9" fillId="2" borderId="24" xfId="0" applyNumberFormat="1" applyFont="1" applyFill="1" applyBorder="1" applyAlignment="1">
      <alignment horizontal="center" vertical="center"/>
    </xf>
    <xf numFmtId="1" fontId="9" fillId="2" borderId="21" xfId="0" applyNumberFormat="1" applyFont="1" applyFill="1" applyBorder="1" applyAlignment="1">
      <alignment horizontal="center" vertical="center"/>
    </xf>
    <xf numFmtId="3" fontId="11" fillId="2" borderId="21" xfId="0" applyNumberFormat="1" applyFont="1" applyFill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/>
    </xf>
    <xf numFmtId="4" fontId="9" fillId="6" borderId="61" xfId="0" applyNumberFormat="1" applyFont="1" applyFill="1" applyBorder="1" applyAlignment="1">
      <alignment horizontal="center" vertical="center"/>
    </xf>
    <xf numFmtId="4" fontId="11" fillId="6" borderId="73" xfId="0" applyNumberFormat="1" applyFont="1" applyFill="1" applyBorder="1" applyAlignment="1">
      <alignment horizontal="center" vertical="center"/>
    </xf>
    <xf numFmtId="4" fontId="9" fillId="6" borderId="36" xfId="0" applyNumberFormat="1" applyFont="1" applyFill="1" applyBorder="1" applyAlignment="1">
      <alignment horizontal="center" vertical="center"/>
    </xf>
    <xf numFmtId="4" fontId="11" fillId="6" borderId="72" xfId="0" applyNumberFormat="1" applyFont="1" applyFill="1" applyBorder="1" applyAlignment="1">
      <alignment horizontal="center" vertical="center"/>
    </xf>
    <xf numFmtId="4" fontId="9" fillId="2" borderId="23" xfId="0" applyNumberFormat="1" applyFont="1" applyFill="1" applyBorder="1" applyAlignment="1">
      <alignment horizontal="center" vertical="center" wrapText="1"/>
    </xf>
    <xf numFmtId="0" fontId="13" fillId="6" borderId="30" xfId="0" applyFont="1" applyFill="1" applyBorder="1" applyAlignment="1">
      <alignment horizontal="center" vertical="center"/>
    </xf>
    <xf numFmtId="4" fontId="24" fillId="3" borderId="68" xfId="0" applyNumberFormat="1" applyFont="1" applyFill="1" applyBorder="1" applyAlignment="1">
      <alignment horizontal="center" vertical="center"/>
    </xf>
    <xf numFmtId="0" fontId="0" fillId="8" borderId="15" xfId="0" applyFill="1" applyBorder="1"/>
    <xf numFmtId="0" fontId="11" fillId="6" borderId="68" xfId="0" applyFont="1" applyFill="1" applyBorder="1" applyAlignment="1">
      <alignment horizontal="center" vertical="center"/>
    </xf>
    <xf numFmtId="0" fontId="11" fillId="6" borderId="30" xfId="0" applyFont="1" applyFill="1" applyBorder="1" applyAlignment="1">
      <alignment horizontal="center" vertical="center"/>
    </xf>
    <xf numFmtId="0" fontId="28" fillId="6" borderId="8" xfId="0" applyFont="1" applyFill="1" applyBorder="1" applyAlignment="1">
      <alignment horizontal="center"/>
    </xf>
    <xf numFmtId="0" fontId="28" fillId="6" borderId="5" xfId="0" applyFont="1" applyFill="1" applyBorder="1" applyAlignment="1">
      <alignment horizontal="center"/>
    </xf>
    <xf numFmtId="0" fontId="28" fillId="6" borderId="42" xfId="0" applyFont="1" applyFill="1" applyBorder="1" applyAlignment="1">
      <alignment horizontal="center"/>
    </xf>
    <xf numFmtId="4" fontId="29" fillId="2" borderId="49" xfId="0" applyNumberFormat="1" applyFont="1" applyFill="1" applyBorder="1" applyAlignment="1">
      <alignment horizontal="center" wrapText="1"/>
    </xf>
    <xf numFmtId="4" fontId="28" fillId="6" borderId="18" xfId="0" applyNumberFormat="1" applyFont="1" applyFill="1" applyBorder="1" applyAlignment="1">
      <alignment horizontal="center" wrapText="1"/>
    </xf>
    <xf numFmtId="0" fontId="13" fillId="9" borderId="3" xfId="0" applyFont="1" applyFill="1" applyBorder="1" applyAlignment="1"/>
    <xf numFmtId="4" fontId="29" fillId="6" borderId="42" xfId="0" applyNumberFormat="1" applyFont="1" applyFill="1" applyBorder="1" applyAlignment="1">
      <alignment horizontal="center" wrapText="1"/>
    </xf>
    <xf numFmtId="4" fontId="29" fillId="6" borderId="62" xfId="0" applyNumberFormat="1" applyFont="1" applyFill="1" applyBorder="1" applyAlignment="1">
      <alignment horizontal="center" wrapText="1"/>
    </xf>
    <xf numFmtId="4" fontId="29" fillId="6" borderId="8" xfId="0" applyNumberFormat="1" applyFont="1" applyFill="1" applyBorder="1" applyAlignment="1">
      <alignment horizontal="center" wrapText="1"/>
    </xf>
    <xf numFmtId="4" fontId="29" fillId="6" borderId="0" xfId="0" applyNumberFormat="1" applyFont="1" applyFill="1" applyBorder="1" applyAlignment="1">
      <alignment horizontal="center"/>
    </xf>
    <xf numFmtId="4" fontId="29" fillId="6" borderId="62" xfId="0" applyNumberFormat="1" applyFont="1" applyFill="1" applyBorder="1" applyAlignment="1">
      <alignment horizontal="center"/>
    </xf>
    <xf numFmtId="4" fontId="29" fillId="6" borderId="8" xfId="0" applyNumberFormat="1" applyFont="1" applyFill="1" applyBorder="1" applyAlignment="1">
      <alignment horizontal="center"/>
    </xf>
    <xf numFmtId="4" fontId="28" fillId="6" borderId="21" xfId="0" applyNumberFormat="1" applyFont="1" applyFill="1" applyBorder="1" applyAlignment="1">
      <alignment horizontal="center" wrapText="1"/>
    </xf>
    <xf numFmtId="4" fontId="28" fillId="6" borderId="6" xfId="0" applyNumberFormat="1" applyFont="1" applyFill="1" applyBorder="1" applyAlignment="1">
      <alignment horizontal="center"/>
    </xf>
    <xf numFmtId="4" fontId="28" fillId="6" borderId="18" xfId="0" applyNumberFormat="1" applyFont="1" applyFill="1" applyBorder="1" applyAlignment="1">
      <alignment horizontal="center"/>
    </xf>
    <xf numFmtId="4" fontId="28" fillId="6" borderId="21" xfId="0" applyNumberFormat="1" applyFont="1" applyFill="1" applyBorder="1" applyAlignment="1">
      <alignment horizontal="center"/>
    </xf>
    <xf numFmtId="4" fontId="29" fillId="2" borderId="65" xfId="0" applyNumberFormat="1" applyFont="1" applyFill="1" applyBorder="1" applyAlignment="1">
      <alignment horizontal="center" wrapText="1"/>
    </xf>
    <xf numFmtId="4" fontId="29" fillId="6" borderId="74" xfId="0" applyNumberFormat="1" applyFont="1" applyFill="1" applyBorder="1" applyAlignment="1">
      <alignment horizontal="center"/>
    </xf>
    <xf numFmtId="4" fontId="28" fillId="6" borderId="20" xfId="0" applyNumberFormat="1" applyFont="1" applyFill="1" applyBorder="1" applyAlignment="1">
      <alignment horizontal="center"/>
    </xf>
    <xf numFmtId="0" fontId="28" fillId="4" borderId="12" xfId="0" applyFont="1" applyFill="1" applyBorder="1" applyAlignment="1">
      <alignment horizontal="center"/>
    </xf>
    <xf numFmtId="0" fontId="29" fillId="4" borderId="27" xfId="0" applyFont="1" applyFill="1" applyBorder="1" applyAlignment="1">
      <alignment horizontal="center"/>
    </xf>
    <xf numFmtId="0" fontId="29" fillId="4" borderId="2" xfId="0" applyFont="1" applyFill="1" applyBorder="1" applyAlignment="1">
      <alignment horizontal="center"/>
    </xf>
    <xf numFmtId="49" fontId="29" fillId="4" borderId="61" xfId="0" applyNumberFormat="1" applyFont="1" applyFill="1" applyBorder="1" applyAlignment="1">
      <alignment horizontal="center"/>
    </xf>
    <xf numFmtId="49" fontId="29" fillId="4" borderId="73" xfId="0" applyNumberFormat="1" applyFont="1" applyFill="1" applyBorder="1" applyAlignment="1">
      <alignment horizontal="center"/>
    </xf>
    <xf numFmtId="49" fontId="29" fillId="4" borderId="75" xfId="0" applyNumberFormat="1" applyFont="1" applyFill="1" applyBorder="1" applyAlignment="1">
      <alignment horizontal="center"/>
    </xf>
    <xf numFmtId="0" fontId="13" fillId="3" borderId="57" xfId="0" applyFont="1" applyFill="1" applyBorder="1" applyAlignment="1"/>
    <xf numFmtId="0" fontId="13" fillId="3" borderId="76" xfId="0" applyFont="1" applyFill="1" applyBorder="1" applyAlignment="1"/>
    <xf numFmtId="0" fontId="14" fillId="0" borderId="30" xfId="0" applyFont="1" applyFill="1" applyBorder="1" applyAlignment="1">
      <alignment horizontal="center" vertical="center"/>
    </xf>
    <xf numFmtId="0" fontId="15" fillId="10" borderId="27" xfId="0" applyFont="1" applyFill="1" applyBorder="1" applyAlignment="1">
      <alignment horizontal="center" vertical="center"/>
    </xf>
    <xf numFmtId="0" fontId="15" fillId="10" borderId="27" xfId="0" applyFont="1" applyFill="1" applyBorder="1" applyAlignment="1">
      <alignment horizontal="center"/>
    </xf>
    <xf numFmtId="0" fontId="15" fillId="0" borderId="30" xfId="0" applyFont="1" applyFill="1" applyBorder="1" applyAlignment="1">
      <alignment horizontal="center" vertical="center"/>
    </xf>
    <xf numFmtId="0" fontId="28" fillId="11" borderId="36" xfId="0" applyFont="1" applyFill="1" applyBorder="1" applyAlignment="1">
      <alignment horizontal="center" vertical="center"/>
    </xf>
    <xf numFmtId="0" fontId="28" fillId="11" borderId="59" xfId="0" applyFont="1" applyFill="1" applyBorder="1" applyAlignment="1">
      <alignment horizontal="center" vertical="center"/>
    </xf>
    <xf numFmtId="4" fontId="29" fillId="11" borderId="71" xfId="0" applyNumberFormat="1" applyFont="1" applyFill="1" applyBorder="1" applyAlignment="1">
      <alignment horizontal="center"/>
    </xf>
    <xf numFmtId="4" fontId="29" fillId="11" borderId="61" xfId="0" applyNumberFormat="1" applyFont="1" applyFill="1" applyBorder="1" applyAlignment="1">
      <alignment horizontal="center" wrapText="1"/>
    </xf>
    <xf numFmtId="4" fontId="29" fillId="11" borderId="36" xfId="0" applyNumberFormat="1" applyFont="1" applyFill="1" applyBorder="1" applyAlignment="1">
      <alignment horizontal="center" wrapText="1"/>
    </xf>
    <xf numFmtId="4" fontId="29" fillId="11" borderId="59" xfId="0" applyNumberFormat="1" applyFont="1" applyFill="1" applyBorder="1" applyAlignment="1">
      <alignment horizontal="center"/>
    </xf>
    <xf numFmtId="4" fontId="29" fillId="11" borderId="61" xfId="0" applyNumberFormat="1" applyFont="1" applyFill="1" applyBorder="1" applyAlignment="1">
      <alignment horizontal="center"/>
    </xf>
    <xf numFmtId="4" fontId="29" fillId="11" borderId="36" xfId="0" applyNumberFormat="1" applyFont="1" applyFill="1" applyBorder="1" applyAlignment="1">
      <alignment horizontal="center"/>
    </xf>
    <xf numFmtId="4" fontId="29" fillId="11" borderId="75" xfId="0" applyNumberFormat="1" applyFont="1" applyFill="1" applyBorder="1" applyAlignment="1">
      <alignment horizontal="center"/>
    </xf>
    <xf numFmtId="0" fontId="11" fillId="11" borderId="30" xfId="0" applyFont="1" applyFill="1" applyBorder="1" applyAlignment="1">
      <alignment horizontal="center" vertical="center"/>
    </xf>
    <xf numFmtId="0" fontId="11" fillId="11" borderId="27" xfId="0" applyFont="1" applyFill="1" applyBorder="1" applyAlignment="1">
      <alignment horizontal="center" vertical="center"/>
    </xf>
    <xf numFmtId="4" fontId="9" fillId="11" borderId="2" xfId="0" applyNumberFormat="1" applyFont="1" applyFill="1" applyBorder="1" applyAlignment="1">
      <alignment horizontal="center" vertical="center" wrapText="1"/>
    </xf>
    <xf numFmtId="4" fontId="9" fillId="11" borderId="72" xfId="0" applyNumberFormat="1" applyFont="1" applyFill="1" applyBorder="1" applyAlignment="1">
      <alignment horizontal="center" vertical="center" wrapText="1"/>
    </xf>
    <xf numFmtId="4" fontId="9" fillId="11" borderId="27" xfId="0" applyNumberFormat="1" applyFont="1" applyFill="1" applyBorder="1" applyAlignment="1">
      <alignment horizontal="center"/>
    </xf>
    <xf numFmtId="4" fontId="9" fillId="11" borderId="73" xfId="0" applyNumberFormat="1" applyFont="1" applyFill="1" applyBorder="1" applyAlignment="1">
      <alignment horizontal="center"/>
    </xf>
    <xf numFmtId="4" fontId="9" fillId="11" borderId="72" xfId="0" applyNumberFormat="1" applyFont="1" applyFill="1" applyBorder="1" applyAlignment="1">
      <alignment horizontal="center"/>
    </xf>
    <xf numFmtId="0" fontId="13" fillId="11" borderId="30" xfId="0" applyFont="1" applyFill="1" applyBorder="1" applyAlignment="1">
      <alignment horizontal="center" vertical="center"/>
    </xf>
    <xf numFmtId="4" fontId="9" fillId="11" borderId="73" xfId="0" applyNumberFormat="1" applyFont="1" applyFill="1" applyBorder="1" applyAlignment="1">
      <alignment horizontal="center" vertical="center"/>
    </xf>
    <xf numFmtId="4" fontId="9" fillId="11" borderId="72" xfId="0" applyNumberFormat="1" applyFont="1" applyFill="1" applyBorder="1" applyAlignment="1">
      <alignment horizontal="center" vertical="center"/>
    </xf>
    <xf numFmtId="0" fontId="11" fillId="7" borderId="77" xfId="0" applyFont="1" applyFill="1" applyBorder="1" applyAlignment="1">
      <alignment horizontal="center"/>
    </xf>
    <xf numFmtId="0" fontId="11" fillId="7" borderId="28" xfId="0" applyFont="1" applyFill="1" applyBorder="1" applyAlignment="1">
      <alignment horizontal="center"/>
    </xf>
    <xf numFmtId="0" fontId="11" fillId="7" borderId="29" xfId="0" applyFont="1" applyFill="1" applyBorder="1" applyAlignment="1">
      <alignment horizontal="center"/>
    </xf>
    <xf numFmtId="0" fontId="11" fillId="7" borderId="28" xfId="0" applyFont="1" applyFill="1" applyBorder="1" applyAlignment="1">
      <alignment horizontal="center" vertical="center" wrapText="1"/>
    </xf>
    <xf numFmtId="4" fontId="9" fillId="7" borderId="2" xfId="0" applyNumberFormat="1" applyFont="1" applyFill="1" applyBorder="1" applyAlignment="1">
      <alignment horizontal="center" vertical="center" wrapText="1"/>
    </xf>
    <xf numFmtId="4" fontId="9" fillId="7" borderId="72" xfId="0" applyNumberFormat="1" applyFont="1" applyFill="1" applyBorder="1" applyAlignment="1">
      <alignment horizontal="center" vertical="center" wrapText="1"/>
    </xf>
    <xf numFmtId="4" fontId="9" fillId="7" borderId="27" xfId="0" applyNumberFormat="1" applyFont="1" applyFill="1" applyBorder="1" applyAlignment="1">
      <alignment horizontal="center" vertical="center" wrapText="1"/>
    </xf>
    <xf numFmtId="4" fontId="9" fillId="7" borderId="73" xfId="0" applyNumberFormat="1" applyFont="1" applyFill="1" applyBorder="1" applyAlignment="1">
      <alignment horizontal="center" vertical="center"/>
    </xf>
    <xf numFmtId="4" fontId="9" fillId="7" borderId="72" xfId="0" applyNumberFormat="1" applyFont="1" applyFill="1" applyBorder="1" applyAlignment="1">
      <alignment horizontal="center" vertical="center"/>
    </xf>
    <xf numFmtId="0" fontId="13" fillId="7" borderId="68" xfId="0" applyFont="1" applyFill="1" applyBorder="1" applyAlignment="1">
      <alignment horizontal="center" vertical="center"/>
    </xf>
    <xf numFmtId="0" fontId="11" fillId="4" borderId="78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/>
    </xf>
    <xf numFmtId="0" fontId="28" fillId="7" borderId="28" xfId="0" applyFont="1" applyFill="1" applyBorder="1" applyAlignment="1">
      <alignment horizontal="center"/>
    </xf>
    <xf numFmtId="0" fontId="28" fillId="7" borderId="29" xfId="0" applyFont="1" applyFill="1" applyBorder="1" applyAlignment="1">
      <alignment horizontal="center"/>
    </xf>
    <xf numFmtId="0" fontId="28" fillId="7" borderId="28" xfId="0" applyFont="1" applyFill="1" applyBorder="1" applyAlignment="1">
      <alignment horizontal="center" vertical="center" wrapText="1"/>
    </xf>
    <xf numFmtId="4" fontId="29" fillId="7" borderId="29" xfId="0" applyNumberFormat="1" applyFont="1" applyFill="1" applyBorder="1" applyAlignment="1">
      <alignment horizontal="center" vertical="center" wrapText="1"/>
    </xf>
    <xf numFmtId="4" fontId="29" fillId="7" borderId="29" xfId="0" applyNumberFormat="1" applyFont="1" applyFill="1" applyBorder="1" applyAlignment="1">
      <alignment horizontal="center" wrapText="1"/>
    </xf>
    <xf numFmtId="4" fontId="29" fillId="7" borderId="37" xfId="0" applyNumberFormat="1" applyFont="1" applyFill="1" applyBorder="1" applyAlignment="1">
      <alignment horizontal="center" wrapText="1"/>
    </xf>
    <xf numFmtId="4" fontId="29" fillId="7" borderId="45" xfId="0" applyNumberFormat="1" applyFont="1" applyFill="1" applyBorder="1" applyAlignment="1">
      <alignment horizontal="center" wrapText="1"/>
    </xf>
    <xf numFmtId="4" fontId="29" fillId="7" borderId="28" xfId="0" applyNumberFormat="1" applyFont="1" applyFill="1" applyBorder="1" applyAlignment="1">
      <alignment horizontal="center" wrapText="1"/>
    </xf>
    <xf numFmtId="4" fontId="29" fillId="7" borderId="45" xfId="0" applyNumberFormat="1" applyFont="1" applyFill="1" applyBorder="1" applyAlignment="1">
      <alignment horizontal="center"/>
    </xf>
    <xf numFmtId="4" fontId="29" fillId="7" borderId="37" xfId="0" applyNumberFormat="1" applyFont="1" applyFill="1" applyBorder="1" applyAlignment="1">
      <alignment horizontal="center"/>
    </xf>
    <xf numFmtId="4" fontId="29" fillId="7" borderId="53" xfId="0" applyNumberFormat="1" applyFont="1" applyFill="1" applyBorder="1" applyAlignment="1">
      <alignment horizontal="center"/>
    </xf>
    <xf numFmtId="0" fontId="11" fillId="7" borderId="68" xfId="0" applyFont="1" applyFill="1" applyBorder="1" applyAlignment="1">
      <alignment horizontal="center" vertical="center"/>
    </xf>
    <xf numFmtId="0" fontId="28" fillId="7" borderId="77" xfId="0" applyFont="1" applyFill="1" applyBorder="1" applyAlignment="1">
      <alignment horizontal="center"/>
    </xf>
    <xf numFmtId="4" fontId="9" fillId="7" borderId="73" xfId="0" applyNumberFormat="1" applyFont="1" applyFill="1" applyBorder="1" applyAlignment="1">
      <alignment horizontal="center"/>
    </xf>
    <xf numFmtId="4" fontId="9" fillId="7" borderId="72" xfId="0" applyNumberFormat="1" applyFont="1" applyFill="1" applyBorder="1" applyAlignment="1">
      <alignment horizontal="center"/>
    </xf>
    <xf numFmtId="14" fontId="9" fillId="4" borderId="6" xfId="0" applyNumberFormat="1" applyFont="1" applyFill="1" applyBorder="1" applyAlignment="1">
      <alignment horizontal="center"/>
    </xf>
    <xf numFmtId="4" fontId="9" fillId="12" borderId="69" xfId="0" applyNumberFormat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11" fillId="4" borderId="79" xfId="0" applyFont="1" applyFill="1" applyBorder="1" applyAlignment="1">
      <alignment horizontal="center"/>
    </xf>
    <xf numFmtId="0" fontId="9" fillId="4" borderId="59" xfId="0" applyFont="1" applyFill="1" applyBorder="1" applyAlignment="1">
      <alignment horizontal="center"/>
    </xf>
    <xf numFmtId="49" fontId="9" fillId="4" borderId="2" xfId="0" applyNumberFormat="1" applyFont="1" applyFill="1" applyBorder="1" applyAlignment="1">
      <alignment horizontal="center"/>
    </xf>
    <xf numFmtId="49" fontId="9" fillId="4" borderId="27" xfId="0" applyNumberFormat="1" applyFont="1" applyFill="1" applyBorder="1" applyAlignment="1">
      <alignment horizontal="center"/>
    </xf>
    <xf numFmtId="49" fontId="9" fillId="4" borderId="73" xfId="0" applyNumberFormat="1" applyFont="1" applyFill="1" applyBorder="1" applyAlignment="1">
      <alignment horizontal="center"/>
    </xf>
    <xf numFmtId="49" fontId="9" fillId="4" borderId="61" xfId="0" applyNumberFormat="1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49" fontId="9" fillId="4" borderId="75" xfId="0" applyNumberFormat="1" applyFont="1" applyFill="1" applyBorder="1" applyAlignment="1">
      <alignment horizontal="center"/>
    </xf>
    <xf numFmtId="0" fontId="19" fillId="3" borderId="3" xfId="0" applyFont="1" applyFill="1" applyBorder="1" applyAlignment="1">
      <alignment horizontal="left"/>
    </xf>
    <xf numFmtId="0" fontId="4" fillId="12" borderId="3" xfId="0" applyFont="1" applyFill="1" applyBorder="1"/>
    <xf numFmtId="0" fontId="19" fillId="3" borderId="56" xfId="0" applyFont="1" applyFill="1" applyBorder="1" applyAlignment="1">
      <alignment horizontal="left"/>
    </xf>
    <xf numFmtId="0" fontId="29" fillId="4" borderId="6" xfId="0" applyFont="1" applyFill="1" applyBorder="1" applyAlignment="1">
      <alignment horizontal="center"/>
    </xf>
    <xf numFmtId="0" fontId="29" fillId="4" borderId="6" xfId="0" applyFont="1" applyFill="1" applyBorder="1" applyAlignment="1">
      <alignment horizontal="left"/>
    </xf>
    <xf numFmtId="0" fontId="29" fillId="4" borderId="7" xfId="0" applyFont="1" applyFill="1" applyBorder="1" applyAlignment="1">
      <alignment horizontal="left"/>
    </xf>
    <xf numFmtId="0" fontId="29" fillId="4" borderId="18" xfId="0" applyFont="1" applyFill="1" applyBorder="1" applyAlignment="1">
      <alignment horizontal="center"/>
    </xf>
    <xf numFmtId="0" fontId="29" fillId="4" borderId="7" xfId="0" applyFont="1" applyFill="1" applyBorder="1" applyAlignment="1">
      <alignment horizontal="center"/>
    </xf>
    <xf numFmtId="0" fontId="29" fillId="4" borderId="20" xfId="0" applyFont="1" applyFill="1" applyBorder="1" applyAlignment="1">
      <alignment horizontal="center"/>
    </xf>
    <xf numFmtId="0" fontId="28" fillId="4" borderId="16" xfId="0" applyFont="1" applyFill="1" applyBorder="1" applyAlignment="1">
      <alignment horizontal="center"/>
    </xf>
    <xf numFmtId="4" fontId="9" fillId="3" borderId="52" xfId="0" applyNumberFormat="1" applyFont="1" applyFill="1" applyBorder="1" applyAlignment="1">
      <alignment horizontal="center"/>
    </xf>
    <xf numFmtId="49" fontId="13" fillId="6" borderId="45" xfId="0" applyNumberFormat="1" applyFont="1" applyFill="1" applyBorder="1" applyAlignment="1">
      <alignment horizontal="left" vertical="center" wrapText="1"/>
    </xf>
    <xf numFmtId="0" fontId="13" fillId="4" borderId="8" xfId="0" applyFont="1" applyFill="1" applyBorder="1"/>
    <xf numFmtId="0" fontId="13" fillId="4" borderId="38" xfId="0" applyFont="1" applyFill="1" applyBorder="1"/>
    <xf numFmtId="0" fontId="13" fillId="4" borderId="39" xfId="0" applyFont="1" applyFill="1" applyBorder="1"/>
    <xf numFmtId="0" fontId="13" fillId="4" borderId="42" xfId="0" applyFont="1" applyFill="1" applyBorder="1"/>
    <xf numFmtId="0" fontId="13" fillId="4" borderId="1" xfId="0" applyFont="1" applyFill="1" applyBorder="1"/>
    <xf numFmtId="0" fontId="13" fillId="4" borderId="43" xfId="0" applyFont="1" applyFill="1" applyBorder="1"/>
    <xf numFmtId="0" fontId="9" fillId="6" borderId="69" xfId="0" applyFont="1" applyFill="1" applyBorder="1"/>
    <xf numFmtId="0" fontId="0" fillId="6" borderId="51" xfId="0" applyFill="1" applyBorder="1"/>
    <xf numFmtId="0" fontId="0" fillId="0" borderId="0" xfId="0" applyFill="1" applyBorder="1"/>
    <xf numFmtId="0" fontId="6" fillId="0" borderId="0" xfId="0" applyFont="1" applyFill="1"/>
    <xf numFmtId="0" fontId="6" fillId="0" borderId="0" xfId="0" applyFont="1"/>
    <xf numFmtId="0" fontId="13" fillId="3" borderId="9" xfId="0" applyFont="1" applyFill="1" applyBorder="1" applyAlignment="1"/>
    <xf numFmtId="0" fontId="6" fillId="0" borderId="0" xfId="0" applyFont="1" applyBorder="1" applyAlignment="1"/>
    <xf numFmtId="0" fontId="6" fillId="0" borderId="0" xfId="0" applyFont="1" applyBorder="1"/>
    <xf numFmtId="0" fontId="0" fillId="0" borderId="15" xfId="0" applyBorder="1"/>
    <xf numFmtId="0" fontId="6" fillId="0" borderId="0" xfId="0" applyFont="1" applyAlignment="1"/>
    <xf numFmtId="0" fontId="28" fillId="2" borderId="1" xfId="0" applyFont="1" applyFill="1" applyBorder="1" applyAlignment="1">
      <alignment horizontal="center"/>
    </xf>
    <xf numFmtId="0" fontId="28" fillId="2" borderId="0" xfId="0" applyFont="1" applyFill="1" applyBorder="1" applyAlignment="1">
      <alignment horizontal="center"/>
    </xf>
    <xf numFmtId="0" fontId="28" fillId="2" borderId="27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29" fillId="2" borderId="10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29" fillId="2" borderId="0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left"/>
    </xf>
    <xf numFmtId="0" fontId="29" fillId="2" borderId="9" xfId="0" applyFont="1" applyFill="1" applyBorder="1" applyAlignment="1"/>
    <xf numFmtId="0" fontId="29" fillId="2" borderId="0" xfId="0" applyFont="1" applyFill="1" applyBorder="1" applyAlignment="1"/>
    <xf numFmtId="0" fontId="29" fillId="2" borderId="27" xfId="0" applyFont="1" applyFill="1" applyBorder="1" applyAlignment="1"/>
    <xf numFmtId="0" fontId="28" fillId="2" borderId="8" xfId="0" applyFont="1" applyFill="1" applyBorder="1" applyAlignment="1">
      <alignment horizontal="center"/>
    </xf>
    <xf numFmtId="0" fontId="28" fillId="2" borderId="21" xfId="0" applyFont="1" applyFill="1" applyBorder="1"/>
    <xf numFmtId="0" fontId="29" fillId="2" borderId="38" xfId="0" applyFont="1" applyFill="1" applyBorder="1" applyAlignment="1">
      <alignment horizontal="center"/>
    </xf>
    <xf numFmtId="49" fontId="28" fillId="2" borderId="59" xfId="0" applyNumberFormat="1" applyFont="1" applyFill="1" applyBorder="1" applyAlignment="1">
      <alignment horizontal="center"/>
    </xf>
    <xf numFmtId="49" fontId="28" fillId="2" borderId="5" xfId="0" applyNumberFormat="1" applyFont="1" applyFill="1" applyBorder="1" applyAlignment="1">
      <alignment horizontal="center"/>
    </xf>
    <xf numFmtId="0" fontId="28" fillId="2" borderId="6" xfId="0" applyFont="1" applyFill="1" applyBorder="1" applyAlignment="1">
      <alignment horizontal="center"/>
    </xf>
    <xf numFmtId="0" fontId="28" fillId="2" borderId="40" xfId="0" applyFont="1" applyFill="1" applyBorder="1" applyAlignment="1">
      <alignment horizontal="center"/>
    </xf>
    <xf numFmtId="0" fontId="28" fillId="2" borderId="6" xfId="0" applyFont="1" applyFill="1" applyBorder="1"/>
    <xf numFmtId="0" fontId="28" fillId="2" borderId="7" xfId="0" applyFont="1" applyFill="1" applyBorder="1"/>
    <xf numFmtId="4" fontId="28" fillId="2" borderId="71" xfId="0" applyNumberFormat="1" applyFont="1" applyFill="1" applyBorder="1" applyAlignment="1">
      <alignment horizontal="center"/>
    </xf>
    <xf numFmtId="0" fontId="29" fillId="3" borderId="80" xfId="0" applyFont="1" applyFill="1" applyBorder="1" applyAlignment="1">
      <alignment vertical="center"/>
    </xf>
    <xf numFmtId="0" fontId="29" fillId="3" borderId="55" xfId="0" applyFont="1" applyFill="1" applyBorder="1" applyAlignment="1">
      <alignment vertical="center"/>
    </xf>
    <xf numFmtId="3" fontId="28" fillId="12" borderId="15" xfId="0" applyNumberFormat="1" applyFont="1" applyFill="1" applyBorder="1" applyAlignment="1" applyProtection="1">
      <alignment horizontal="center"/>
    </xf>
    <xf numFmtId="4" fontId="29" fillId="3" borderId="54" xfId="0" applyNumberFormat="1" applyFont="1" applyFill="1" applyBorder="1" applyAlignment="1">
      <alignment horizontal="center"/>
    </xf>
    <xf numFmtId="4" fontId="28" fillId="2" borderId="46" xfId="0" applyNumberFormat="1" applyFont="1" applyFill="1" applyBorder="1" applyAlignment="1">
      <alignment horizontal="center"/>
    </xf>
    <xf numFmtId="0" fontId="29" fillId="3" borderId="69" xfId="0" applyFont="1" applyFill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/>
    <xf numFmtId="0" fontId="8" fillId="2" borderId="11" xfId="0" applyFont="1" applyFill="1" applyBorder="1" applyAlignment="1">
      <alignment vertical="center"/>
    </xf>
    <xf numFmtId="0" fontId="33" fillId="2" borderId="11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7" xfId="0" applyFont="1" applyFill="1" applyBorder="1" applyAlignment="1">
      <alignment vertical="center"/>
    </xf>
    <xf numFmtId="0" fontId="8" fillId="2" borderId="30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47" xfId="0" applyFont="1" applyFill="1" applyBorder="1" applyAlignment="1">
      <alignment vertical="center"/>
    </xf>
    <xf numFmtId="0" fontId="31" fillId="2" borderId="31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30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4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wrapText="1"/>
    </xf>
    <xf numFmtId="0" fontId="8" fillId="2" borderId="27" xfId="0" applyFont="1" applyFill="1" applyBorder="1" applyAlignment="1">
      <alignment horizontal="left" wrapText="1"/>
    </xf>
    <xf numFmtId="49" fontId="8" fillId="2" borderId="9" xfId="0" applyNumberFormat="1" applyFont="1" applyFill="1" applyBorder="1" applyAlignment="1">
      <alignment horizontal="left" vertical="center" wrapText="1"/>
    </xf>
    <xf numFmtId="49" fontId="8" fillId="2" borderId="0" xfId="0" applyNumberFormat="1" applyFont="1" applyFill="1" applyBorder="1" applyAlignment="1">
      <alignment horizontal="left" vertical="center" wrapText="1"/>
    </xf>
    <xf numFmtId="0" fontId="8" fillId="2" borderId="9" xfId="0" applyNumberFormat="1" applyFont="1" applyFill="1" applyBorder="1" applyAlignment="1">
      <alignment horizontal="left" vertical="center" wrapText="1"/>
    </xf>
    <xf numFmtId="0" fontId="8" fillId="2" borderId="0" xfId="0" applyNumberFormat="1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49" fontId="19" fillId="4" borderId="42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43" xfId="0" applyBorder="1"/>
    <xf numFmtId="49" fontId="8" fillId="0" borderId="0" xfId="0" applyNumberFormat="1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8" fillId="4" borderId="5" xfId="0" applyFont="1" applyFill="1" applyBorder="1" applyAlignment="1">
      <alignment horizontal="right"/>
    </xf>
    <xf numFmtId="0" fontId="8" fillId="4" borderId="0" xfId="0" applyFont="1" applyFill="1" applyBorder="1" applyAlignment="1">
      <alignment horizontal="right"/>
    </xf>
    <xf numFmtId="0" fontId="8" fillId="4" borderId="4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43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38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0" fillId="4" borderId="24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49" fontId="0" fillId="4" borderId="21" xfId="0" applyNumberFormat="1" applyFill="1" applyBorder="1" applyAlignment="1">
      <alignment horizontal="center" vertical="center" wrapText="1"/>
    </xf>
    <xf numFmtId="49" fontId="0" fillId="4" borderId="6" xfId="0" applyNumberFormat="1" applyFill="1" applyBorder="1" applyAlignment="1">
      <alignment horizontal="center" vertical="center" wrapText="1"/>
    </xf>
    <xf numFmtId="49" fontId="0" fillId="4" borderId="7" xfId="0" applyNumberForma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4" fontId="0" fillId="2" borderId="37" xfId="0" applyNumberFormat="1" applyFill="1" applyBorder="1" applyAlignment="1">
      <alignment horizontal="center" vertical="center"/>
    </xf>
    <xf numFmtId="4" fontId="0" fillId="2" borderId="28" xfId="0" applyNumberFormat="1" applyFill="1" applyBorder="1" applyAlignment="1">
      <alignment horizontal="center" vertical="center"/>
    </xf>
    <xf numFmtId="4" fontId="0" fillId="2" borderId="29" xfId="0" applyNumberFormat="1" applyFill="1" applyBorder="1" applyAlignment="1">
      <alignment horizontal="center" vertical="center"/>
    </xf>
    <xf numFmtId="49" fontId="1" fillId="4" borderId="21" xfId="0" applyNumberFormat="1" applyFont="1" applyFill="1" applyBorder="1" applyAlignment="1">
      <alignment horizontal="center" vertical="center" wrapText="1"/>
    </xf>
    <xf numFmtId="49" fontId="13" fillId="2" borderId="32" xfId="0" applyNumberFormat="1" applyFont="1" applyFill="1" applyBorder="1" applyAlignment="1">
      <alignment horizontal="center" vertical="center" wrapText="1"/>
    </xf>
    <xf numFmtId="49" fontId="13" fillId="2" borderId="33" xfId="0" applyNumberFormat="1" applyFont="1" applyFill="1" applyBorder="1" applyAlignment="1">
      <alignment horizontal="center" vertical="center" wrapText="1"/>
    </xf>
    <xf numFmtId="0" fontId="11" fillId="4" borderId="70" xfId="0" applyFont="1" applyFill="1" applyBorder="1" applyAlignment="1">
      <alignment horizontal="center"/>
    </xf>
    <xf numFmtId="0" fontId="11" fillId="4" borderId="33" xfId="0" applyFont="1" applyFill="1" applyBorder="1" applyAlignment="1">
      <alignment horizontal="center"/>
    </xf>
    <xf numFmtId="0" fontId="11" fillId="4" borderId="34" xfId="0" applyFont="1" applyFill="1" applyBorder="1" applyAlignment="1">
      <alignment horizontal="center"/>
    </xf>
    <xf numFmtId="4" fontId="11" fillId="4" borderId="37" xfId="0" applyNumberFormat="1" applyFont="1" applyFill="1" applyBorder="1" applyAlignment="1">
      <alignment horizontal="center" vertical="center"/>
    </xf>
    <xf numFmtId="4" fontId="11" fillId="4" borderId="28" xfId="0" applyNumberFormat="1" applyFont="1" applyFill="1" applyBorder="1" applyAlignment="1">
      <alignment horizontal="center" vertical="center"/>
    </xf>
    <xf numFmtId="4" fontId="11" fillId="4" borderId="29" xfId="0" applyNumberFormat="1" applyFont="1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59" xfId="0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4" fontId="11" fillId="7" borderId="37" xfId="0" applyNumberFormat="1" applyFont="1" applyFill="1" applyBorder="1" applyAlignment="1">
      <alignment horizontal="center" vertical="center"/>
    </xf>
    <xf numFmtId="4" fontId="11" fillId="7" borderId="28" xfId="0" applyNumberFormat="1" applyFont="1" applyFill="1" applyBorder="1" applyAlignment="1">
      <alignment horizontal="center" vertical="center"/>
    </xf>
    <xf numFmtId="4" fontId="11" fillId="7" borderId="29" xfId="0" applyNumberFormat="1" applyFont="1" applyFill="1" applyBorder="1" applyAlignment="1">
      <alignment horizontal="center" vertical="center"/>
    </xf>
    <xf numFmtId="4" fontId="11" fillId="2" borderId="37" xfId="0" applyNumberFormat="1" applyFont="1" applyFill="1" applyBorder="1" applyAlignment="1">
      <alignment horizontal="center" vertical="center"/>
    </xf>
    <xf numFmtId="4" fontId="11" fillId="2" borderId="28" xfId="0" applyNumberFormat="1" applyFont="1" applyFill="1" applyBorder="1" applyAlignment="1">
      <alignment horizontal="center" vertical="center"/>
    </xf>
    <xf numFmtId="4" fontId="11" fillId="2" borderId="29" xfId="0" applyNumberFormat="1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4" fontId="11" fillId="6" borderId="77" xfId="0" applyNumberFormat="1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47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left" vertical="justify"/>
    </xf>
    <xf numFmtId="0" fontId="11" fillId="3" borderId="11" xfId="0" applyFont="1" applyFill="1" applyBorder="1" applyAlignment="1">
      <alignment horizontal="left" vertical="justify"/>
    </xf>
    <xf numFmtId="4" fontId="11" fillId="7" borderId="77" xfId="0" applyNumberFormat="1" applyFont="1" applyFill="1" applyBorder="1" applyAlignment="1">
      <alignment horizontal="center" vertical="center"/>
    </xf>
    <xf numFmtId="4" fontId="15" fillId="10" borderId="77" xfId="0" applyNumberFormat="1" applyFont="1" applyFill="1" applyBorder="1" applyAlignment="1">
      <alignment horizontal="center" vertical="center"/>
    </xf>
    <xf numFmtId="4" fontId="15" fillId="10" borderId="28" xfId="0" applyNumberFormat="1" applyFont="1" applyFill="1" applyBorder="1" applyAlignment="1">
      <alignment horizontal="center" vertical="center"/>
    </xf>
    <xf numFmtId="4" fontId="11" fillId="4" borderId="77" xfId="0" applyNumberFormat="1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left"/>
    </xf>
    <xf numFmtId="0" fontId="13" fillId="3" borderId="11" xfId="0" applyFont="1" applyFill="1" applyBorder="1" applyAlignment="1">
      <alignment horizontal="left"/>
    </xf>
    <xf numFmtId="49" fontId="13" fillId="3" borderId="31" xfId="0" applyNumberFormat="1" applyFont="1" applyFill="1" applyBorder="1" applyAlignment="1">
      <alignment horizontal="center" vertical="center" wrapText="1"/>
    </xf>
    <xf numFmtId="49" fontId="13" fillId="3" borderId="11" xfId="0" applyNumberFormat="1" applyFont="1" applyFill="1" applyBorder="1" applyAlignment="1">
      <alignment horizontal="center" vertical="center" wrapText="1"/>
    </xf>
    <xf numFmtId="49" fontId="13" fillId="3" borderId="12" xfId="0" applyNumberFormat="1" applyFont="1" applyFill="1" applyBorder="1" applyAlignment="1">
      <alignment horizontal="center" vertical="center" wrapText="1"/>
    </xf>
    <xf numFmtId="49" fontId="13" fillId="3" borderId="9" xfId="0" applyNumberFormat="1" applyFont="1" applyFill="1" applyBorder="1" applyAlignment="1">
      <alignment horizontal="center" vertical="center" wrapText="1"/>
    </xf>
    <xf numFmtId="49" fontId="13" fillId="3" borderId="0" xfId="0" applyNumberFormat="1" applyFont="1" applyFill="1" applyBorder="1" applyAlignment="1">
      <alignment horizontal="center" vertical="center" wrapText="1"/>
    </xf>
    <xf numFmtId="49" fontId="13" fillId="3" borderId="27" xfId="0" applyNumberFormat="1" applyFont="1" applyFill="1" applyBorder="1" applyAlignment="1">
      <alignment horizontal="center" vertical="center" wrapText="1"/>
    </xf>
    <xf numFmtId="49" fontId="13" fillId="3" borderId="30" xfId="0" applyNumberFormat="1" applyFont="1" applyFill="1" applyBorder="1" applyAlignment="1">
      <alignment horizontal="center" vertical="center" wrapText="1"/>
    </xf>
    <xf numFmtId="49" fontId="13" fillId="3" borderId="15" xfId="0" applyNumberFormat="1" applyFont="1" applyFill="1" applyBorder="1" applyAlignment="1">
      <alignment horizontal="center" vertical="center" wrapText="1"/>
    </xf>
    <xf numFmtId="49" fontId="13" fillId="3" borderId="47" xfId="0" applyNumberFormat="1" applyFont="1" applyFill="1" applyBorder="1" applyAlignment="1">
      <alignment horizontal="center" vertical="center" wrapText="1"/>
    </xf>
    <xf numFmtId="4" fontId="0" fillId="2" borderId="68" xfId="0" applyNumberFormat="1" applyFill="1" applyBorder="1" applyAlignment="1">
      <alignment horizontal="center" vertical="center"/>
    </xf>
    <xf numFmtId="4" fontId="13" fillId="10" borderId="77" xfId="0" applyNumberFormat="1" applyFont="1" applyFill="1" applyBorder="1" applyAlignment="1">
      <alignment horizontal="center" vertical="center"/>
    </xf>
    <xf numFmtId="4" fontId="13" fillId="10" borderId="28" xfId="0" applyNumberFormat="1" applyFont="1" applyFill="1" applyBorder="1" applyAlignment="1">
      <alignment horizontal="center" vertical="center"/>
    </xf>
    <xf numFmtId="4" fontId="11" fillId="7" borderId="68" xfId="0" applyNumberFormat="1" applyFont="1" applyFill="1" applyBorder="1" applyAlignment="1">
      <alignment horizontal="center" vertical="center"/>
    </xf>
    <xf numFmtId="4" fontId="11" fillId="13" borderId="37" xfId="0" applyNumberFormat="1" applyFont="1" applyFill="1" applyBorder="1" applyAlignment="1">
      <alignment horizontal="center" vertical="center"/>
    </xf>
    <xf numFmtId="4" fontId="11" fillId="13" borderId="28" xfId="0" applyNumberFormat="1" applyFont="1" applyFill="1" applyBorder="1" applyAlignment="1">
      <alignment horizontal="center" vertical="center"/>
    </xf>
    <xf numFmtId="4" fontId="11" fillId="13" borderId="29" xfId="0" applyNumberFormat="1" applyFont="1" applyFill="1" applyBorder="1" applyAlignment="1">
      <alignment horizontal="center" vertical="center"/>
    </xf>
    <xf numFmtId="0" fontId="13" fillId="3" borderId="80" xfId="0" applyFont="1" applyFill="1" applyBorder="1" applyAlignment="1">
      <alignment horizontal="center" vertical="center" wrapText="1"/>
    </xf>
    <xf numFmtId="0" fontId="13" fillId="3" borderId="55" xfId="0" applyFont="1" applyFill="1" applyBorder="1" applyAlignment="1">
      <alignment horizontal="center" vertical="center" wrapText="1"/>
    </xf>
    <xf numFmtId="0" fontId="13" fillId="3" borderId="69" xfId="0" applyFont="1" applyFill="1" applyBorder="1" applyAlignment="1">
      <alignment horizontal="center" vertical="center" wrapText="1"/>
    </xf>
    <xf numFmtId="3" fontId="29" fillId="3" borderId="30" xfId="0" applyNumberFormat="1" applyFont="1" applyFill="1" applyBorder="1" applyAlignment="1">
      <alignment horizontal="center"/>
    </xf>
    <xf numFmtId="3" fontId="29" fillId="3" borderId="47" xfId="0" applyNumberFormat="1" applyFont="1" applyFill="1" applyBorder="1" applyAlignment="1">
      <alignment horizontal="center"/>
    </xf>
    <xf numFmtId="0" fontId="27" fillId="3" borderId="80" xfId="0" applyFont="1" applyFill="1" applyBorder="1" applyAlignment="1">
      <alignment horizontal="center" vertical="center"/>
    </xf>
    <xf numFmtId="0" fontId="27" fillId="3" borderId="69" xfId="0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horizontal="center"/>
    </xf>
    <xf numFmtId="0" fontId="28" fillId="2" borderId="11" xfId="0" applyFont="1" applyFill="1" applyBorder="1" applyAlignment="1">
      <alignment horizontal="center"/>
    </xf>
    <xf numFmtId="0" fontId="28" fillId="2" borderId="12" xfId="0" applyFont="1" applyFill="1" applyBorder="1" applyAlignment="1">
      <alignment horizontal="center"/>
    </xf>
    <xf numFmtId="0" fontId="28" fillId="2" borderId="10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2" borderId="0" xfId="0" applyFont="1" applyFill="1" applyBorder="1" applyAlignment="1">
      <alignment horizontal="center"/>
    </xf>
    <xf numFmtId="0" fontId="28" fillId="2" borderId="27" xfId="0" applyFont="1" applyFill="1" applyBorder="1" applyAlignment="1">
      <alignment horizontal="center"/>
    </xf>
    <xf numFmtId="49" fontId="28" fillId="6" borderId="8" xfId="0" applyNumberFormat="1" applyFont="1" applyFill="1" applyBorder="1" applyAlignment="1">
      <alignment horizontal="center" vertical="center" wrapText="1"/>
    </xf>
    <xf numFmtId="49" fontId="28" fillId="6" borderId="5" xfId="0" applyNumberFormat="1" applyFont="1" applyFill="1" applyBorder="1" applyAlignment="1">
      <alignment horizontal="center" vertical="center" wrapText="1"/>
    </xf>
    <xf numFmtId="4" fontId="14" fillId="0" borderId="77" xfId="0" applyNumberFormat="1" applyFont="1" applyFill="1" applyBorder="1" applyAlignment="1">
      <alignment horizontal="center" vertical="center"/>
    </xf>
    <xf numFmtId="4" fontId="14" fillId="0" borderId="28" xfId="0" applyNumberFormat="1" applyFont="1" applyFill="1" applyBorder="1" applyAlignment="1">
      <alignment horizontal="center" vertical="center"/>
    </xf>
    <xf numFmtId="0" fontId="29" fillId="3" borderId="30" xfId="0" applyFont="1" applyFill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/>
    </xf>
    <xf numFmtId="4" fontId="11" fillId="6" borderId="9" xfId="0" applyNumberFormat="1" applyFont="1" applyFill="1" applyBorder="1" applyAlignment="1">
      <alignment horizontal="center" vertical="center"/>
    </xf>
    <xf numFmtId="4" fontId="26" fillId="3" borderId="30" xfId="0" applyNumberFormat="1" applyFont="1" applyFill="1" applyBorder="1" applyAlignment="1">
      <alignment horizontal="center" vertical="center" wrapText="1"/>
    </xf>
    <xf numFmtId="4" fontId="26" fillId="3" borderId="47" xfId="0" applyNumberFormat="1" applyFont="1" applyFill="1" applyBorder="1" applyAlignment="1">
      <alignment horizontal="center" vertical="center" wrapText="1"/>
    </xf>
    <xf numFmtId="4" fontId="11" fillId="11" borderId="9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4" fontId="11" fillId="7" borderId="77" xfId="0" applyNumberFormat="1" applyFont="1" applyFill="1" applyBorder="1" applyAlignment="1">
      <alignment horizontal="center" vertical="center" wrapText="1"/>
    </xf>
    <xf numFmtId="4" fontId="11" fillId="7" borderId="28" xfId="0" applyNumberFormat="1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/>
    </xf>
    <xf numFmtId="0" fontId="29" fillId="2" borderId="10" xfId="0" applyFont="1" applyFill="1" applyBorder="1" applyAlignment="1">
      <alignment horizontal="center"/>
    </xf>
    <xf numFmtId="0" fontId="29" fillId="2" borderId="2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29" fillId="2" borderId="0" xfId="0" applyFont="1" applyFill="1" applyBorder="1" applyAlignment="1">
      <alignment horizontal="center"/>
    </xf>
    <xf numFmtId="0" fontId="29" fillId="2" borderId="27" xfId="0" applyFont="1" applyFill="1" applyBorder="1" applyAlignment="1">
      <alignment horizontal="center"/>
    </xf>
    <xf numFmtId="49" fontId="9" fillId="4" borderId="62" xfId="0" applyNumberFormat="1" applyFont="1" applyFill="1" applyBorder="1" applyAlignment="1">
      <alignment horizontal="center" vertical="center" wrapText="1"/>
    </xf>
    <xf numFmtId="49" fontId="9" fillId="4" borderId="73" xfId="0" applyNumberFormat="1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left" vertical="center" wrapText="1"/>
    </xf>
    <xf numFmtId="0" fontId="20" fillId="2" borderId="11" xfId="0" applyFont="1" applyFill="1" applyBorder="1" applyAlignment="1">
      <alignment horizontal="left" vertical="center" wrapText="1"/>
    </xf>
    <xf numFmtId="0" fontId="20" fillId="2" borderId="9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20" fillId="2" borderId="30" xfId="0" applyFont="1" applyFill="1" applyBorder="1" applyAlignment="1">
      <alignment horizontal="left" vertical="center" wrapText="1"/>
    </xf>
    <xf numFmtId="0" fontId="20" fillId="2" borderId="15" xfId="0" applyFont="1" applyFill="1" applyBorder="1" applyAlignment="1">
      <alignment horizontal="left" vertical="center" wrapText="1"/>
    </xf>
    <xf numFmtId="0" fontId="9" fillId="3" borderId="51" xfId="0" applyFont="1" applyFill="1" applyBorder="1" applyAlignment="1">
      <alignment horizontal="center"/>
    </xf>
    <xf numFmtId="0" fontId="9" fillId="3" borderId="69" xfId="0" applyFont="1" applyFill="1" applyBorder="1" applyAlignment="1">
      <alignment horizontal="center"/>
    </xf>
    <xf numFmtId="49" fontId="9" fillId="4" borderId="70" xfId="0" applyNumberFormat="1" applyFont="1" applyFill="1" applyBorder="1" applyAlignment="1">
      <alignment horizontal="center"/>
    </xf>
    <xf numFmtId="49" fontId="9" fillId="4" borderId="81" xfId="0" applyNumberFormat="1" applyFont="1" applyFill="1" applyBorder="1" applyAlignment="1">
      <alignment horizontal="center"/>
    </xf>
    <xf numFmtId="0" fontId="19" fillId="3" borderId="56" xfId="0" applyFont="1" applyFill="1" applyBorder="1" applyAlignment="1">
      <alignment horizontal="right"/>
    </xf>
    <xf numFmtId="0" fontId="19" fillId="3" borderId="3" xfId="0" applyFont="1" applyFill="1" applyBorder="1" applyAlignment="1">
      <alignment horizontal="right"/>
    </xf>
    <xf numFmtId="0" fontId="11" fillId="4" borderId="78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49" fontId="11" fillId="6" borderId="21" xfId="0" applyNumberFormat="1" applyFont="1" applyFill="1" applyBorder="1" applyAlignment="1">
      <alignment horizontal="center" vertical="center" wrapText="1"/>
    </xf>
    <xf numFmtId="49" fontId="11" fillId="6" borderId="6" xfId="0" applyNumberFormat="1" applyFont="1" applyFill="1" applyBorder="1" applyAlignment="1">
      <alignment horizontal="center" vertical="center" wrapText="1"/>
    </xf>
    <xf numFmtId="49" fontId="11" fillId="6" borderId="66" xfId="0" applyNumberFormat="1" applyFont="1" applyFill="1" applyBorder="1" applyAlignment="1">
      <alignment horizontal="center" vertical="center" wrapText="1"/>
    </xf>
    <xf numFmtId="49" fontId="9" fillId="4" borderId="74" xfId="0" applyNumberFormat="1" applyFont="1" applyFill="1" applyBorder="1" applyAlignment="1">
      <alignment horizontal="center" vertical="center" wrapText="1"/>
    </xf>
    <xf numFmtId="49" fontId="9" fillId="4" borderId="82" xfId="0" applyNumberFormat="1" applyFont="1" applyFill="1" applyBorder="1" applyAlignment="1">
      <alignment horizontal="center" vertical="center" wrapText="1"/>
    </xf>
    <xf numFmtId="0" fontId="9" fillId="3" borderId="51" xfId="0" applyFont="1" applyFill="1" applyBorder="1" applyAlignment="1">
      <alignment horizontal="center" vertical="center" wrapText="1"/>
    </xf>
    <xf numFmtId="0" fontId="9" fillId="3" borderId="69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left"/>
    </xf>
    <xf numFmtId="49" fontId="9" fillId="4" borderId="70" xfId="0" applyNumberFormat="1" applyFont="1" applyFill="1" applyBorder="1" applyAlignment="1">
      <alignment horizontal="center" vertical="center" wrapText="1"/>
    </xf>
    <xf numFmtId="49" fontId="9" fillId="4" borderId="81" xfId="0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27" xfId="0" applyFont="1" applyFill="1" applyBorder="1" applyAlignment="1">
      <alignment horizontal="left" vertical="center" wrapText="1"/>
    </xf>
    <xf numFmtId="4" fontId="11" fillId="6" borderId="31" xfId="0" applyNumberFormat="1" applyFont="1" applyFill="1" applyBorder="1" applyAlignment="1">
      <alignment horizontal="center" vertical="center"/>
    </xf>
    <xf numFmtId="4" fontId="30" fillId="0" borderId="31" xfId="0" applyNumberFormat="1" applyFont="1" applyFill="1" applyBorder="1" applyAlignment="1">
      <alignment horizontal="center" vertical="center"/>
    </xf>
    <xf numFmtId="4" fontId="30" fillId="0" borderId="9" xfId="0" applyNumberFormat="1" applyFont="1" applyFill="1" applyBorder="1" applyAlignment="1">
      <alignment horizontal="center" vertical="center"/>
    </xf>
    <xf numFmtId="0" fontId="13" fillId="3" borderId="80" xfId="0" applyFont="1" applyFill="1" applyBorder="1" applyAlignment="1">
      <alignment horizontal="left" vertical="center" wrapText="1"/>
    </xf>
    <xf numFmtId="0" fontId="13" fillId="3" borderId="55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 vertical="center" wrapText="1"/>
    </xf>
    <xf numFmtId="0" fontId="13" fillId="3" borderId="47" xfId="0" applyFont="1" applyFill="1" applyBorder="1" applyAlignment="1">
      <alignment horizontal="left" vertical="center" wrapText="1"/>
    </xf>
    <xf numFmtId="4" fontId="11" fillId="11" borderId="31" xfId="0" applyNumberFormat="1" applyFont="1" applyFill="1" applyBorder="1" applyAlignment="1">
      <alignment horizontal="center" vertical="center"/>
    </xf>
    <xf numFmtId="0" fontId="29" fillId="2" borderId="30" xfId="0" applyFont="1" applyFill="1" applyBorder="1" applyAlignment="1">
      <alignment horizontal="center"/>
    </xf>
    <xf numFmtId="0" fontId="29" fillId="2" borderId="15" xfId="0" applyFont="1" applyFill="1" applyBorder="1" applyAlignment="1">
      <alignment horizontal="center"/>
    </xf>
    <xf numFmtId="0" fontId="29" fillId="2" borderId="83" xfId="0" applyFont="1" applyFill="1" applyBorder="1" applyAlignment="1">
      <alignment horizontal="center"/>
    </xf>
    <xf numFmtId="0" fontId="29" fillId="2" borderId="47" xfId="0" applyFont="1" applyFill="1" applyBorder="1" applyAlignment="1">
      <alignment horizontal="center"/>
    </xf>
    <xf numFmtId="0" fontId="28" fillId="2" borderId="80" xfId="0" applyFont="1" applyFill="1" applyBorder="1" applyAlignment="1">
      <alignment horizontal="center"/>
    </xf>
    <xf numFmtId="0" fontId="28" fillId="2" borderId="69" xfId="0" applyFont="1" applyFill="1" applyBorder="1" applyAlignment="1">
      <alignment horizontal="center"/>
    </xf>
    <xf numFmtId="0" fontId="28" fillId="2" borderId="78" xfId="0" applyFont="1" applyFill="1" applyBorder="1" applyAlignment="1">
      <alignment horizontal="center"/>
    </xf>
    <xf numFmtId="0" fontId="13" fillId="3" borderId="80" xfId="0" applyFont="1" applyFill="1" applyBorder="1" applyAlignment="1">
      <alignment vertical="center" wrapText="1"/>
    </xf>
    <xf numFmtId="0" fontId="13" fillId="3" borderId="55" xfId="0" applyFont="1" applyFill="1" applyBorder="1" applyAlignment="1">
      <alignment vertical="center" wrapText="1"/>
    </xf>
    <xf numFmtId="0" fontId="13" fillId="3" borderId="15" xfId="0" applyFont="1" applyFill="1" applyBorder="1" applyAlignment="1">
      <alignment vertical="center" wrapText="1"/>
    </xf>
    <xf numFmtId="0" fontId="13" fillId="3" borderId="47" xfId="0" applyFont="1" applyFill="1" applyBorder="1" applyAlignment="1">
      <alignment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3" fontId="11" fillId="2" borderId="77" xfId="0" applyNumberFormat="1" applyFont="1" applyFill="1" applyBorder="1" applyAlignment="1">
      <alignment horizontal="center" vertical="center"/>
    </xf>
    <xf numFmtId="3" fontId="11" fillId="2" borderId="28" xfId="0" applyNumberFormat="1" applyFont="1" applyFill="1" applyBorder="1" applyAlignment="1">
      <alignment horizontal="center" vertical="center"/>
    </xf>
    <xf numFmtId="3" fontId="11" fillId="8" borderId="11" xfId="0" applyNumberFormat="1" applyFont="1" applyFill="1" applyBorder="1" applyAlignment="1">
      <alignment horizontal="center"/>
    </xf>
    <xf numFmtId="3" fontId="11" fillId="8" borderId="0" xfId="0" applyNumberFormat="1" applyFont="1" applyFill="1" applyBorder="1" applyAlignment="1">
      <alignment horizontal="center"/>
    </xf>
    <xf numFmtId="0" fontId="11" fillId="3" borderId="80" xfId="0" applyFont="1" applyFill="1" applyBorder="1" applyAlignment="1">
      <alignment horizontal="left"/>
    </xf>
    <xf numFmtId="0" fontId="11" fillId="3" borderId="55" xfId="0" applyFont="1" applyFill="1" applyBorder="1" applyAlignment="1">
      <alignment horizontal="left"/>
    </xf>
    <xf numFmtId="0" fontId="11" fillId="3" borderId="69" xfId="0" applyFont="1" applyFill="1" applyBorder="1" applyAlignment="1">
      <alignment horizontal="left"/>
    </xf>
    <xf numFmtId="0" fontId="11" fillId="2" borderId="3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8" fillId="0" borderId="0" xfId="0" applyFont="1" applyAlignment="1"/>
    <xf numFmtId="0" fontId="0" fillId="5" borderId="8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4" fontId="19" fillId="3" borderId="62" xfId="0" applyNumberFormat="1" applyFont="1" applyFill="1" applyBorder="1" applyAlignment="1">
      <alignment horizontal="right" vertical="center"/>
    </xf>
    <xf numFmtId="4" fontId="19" fillId="3" borderId="60" xfId="0" applyNumberFormat="1" applyFont="1" applyFill="1" applyBorder="1" applyAlignment="1">
      <alignment horizontal="right" vertical="center"/>
    </xf>
    <xf numFmtId="0" fontId="13" fillId="2" borderId="62" xfId="0" applyFont="1" applyFill="1" applyBorder="1" applyAlignment="1">
      <alignment horizontal="left" vertical="top" wrapText="1"/>
    </xf>
    <xf numFmtId="0" fontId="13" fillId="2" borderId="63" xfId="0" applyFont="1" applyFill="1" applyBorder="1" applyAlignment="1">
      <alignment horizontal="left" vertical="top" wrapText="1"/>
    </xf>
    <xf numFmtId="0" fontId="13" fillId="2" borderId="60" xfId="0" applyFont="1" applyFill="1" applyBorder="1" applyAlignment="1">
      <alignment horizontal="left" vertical="top" wrapText="1"/>
    </xf>
    <xf numFmtId="0" fontId="20" fillId="2" borderId="62" xfId="0" applyFont="1" applyFill="1" applyBorder="1" applyAlignment="1">
      <alignment horizontal="left" vertical="center"/>
    </xf>
    <xf numFmtId="0" fontId="20" fillId="2" borderId="63" xfId="0" applyFont="1" applyFill="1" applyBorder="1" applyAlignment="1">
      <alignment horizontal="left" vertical="center"/>
    </xf>
    <xf numFmtId="0" fontId="20" fillId="2" borderId="60" xfId="0" applyFont="1" applyFill="1" applyBorder="1" applyAlignment="1">
      <alignment horizontal="left" vertical="center"/>
    </xf>
    <xf numFmtId="0" fontId="13" fillId="2" borderId="62" xfId="0" applyFont="1" applyFill="1" applyBorder="1" applyAlignment="1">
      <alignment horizontal="left" vertical="center"/>
    </xf>
    <xf numFmtId="0" fontId="13" fillId="2" borderId="63" xfId="0" applyFont="1" applyFill="1" applyBorder="1" applyAlignment="1">
      <alignment horizontal="left" vertical="center"/>
    </xf>
    <xf numFmtId="0" fontId="13" fillId="2" borderId="60" xfId="0" applyFont="1" applyFill="1" applyBorder="1" applyAlignment="1">
      <alignment horizontal="left" vertical="center"/>
    </xf>
    <xf numFmtId="0" fontId="19" fillId="3" borderId="62" xfId="0" applyFont="1" applyFill="1" applyBorder="1" applyAlignment="1">
      <alignment horizontal="left" vertical="center"/>
    </xf>
    <xf numFmtId="0" fontId="19" fillId="3" borderId="63" xfId="0" applyFont="1" applyFill="1" applyBorder="1" applyAlignment="1">
      <alignment horizontal="left" vertical="center"/>
    </xf>
    <xf numFmtId="0" fontId="19" fillId="3" borderId="60" xfId="0" applyFont="1" applyFill="1" applyBorder="1" applyAlignment="1">
      <alignment horizontal="left" vertical="center"/>
    </xf>
    <xf numFmtId="4" fontId="13" fillId="2" borderId="62" xfId="0" applyNumberFormat="1" applyFont="1" applyFill="1" applyBorder="1" applyAlignment="1">
      <alignment horizontal="right" vertical="center"/>
    </xf>
    <xf numFmtId="4" fontId="13" fillId="2" borderId="60" xfId="0" applyNumberFormat="1" applyFont="1" applyFill="1" applyBorder="1" applyAlignment="1">
      <alignment horizontal="right" vertical="center"/>
    </xf>
    <xf numFmtId="4" fontId="20" fillId="2" borderId="62" xfId="0" applyNumberFormat="1" applyFont="1" applyFill="1" applyBorder="1" applyAlignment="1">
      <alignment horizontal="right" vertical="center"/>
    </xf>
    <xf numFmtId="4" fontId="20" fillId="2" borderId="60" xfId="0" applyNumberFormat="1" applyFont="1" applyFill="1" applyBorder="1" applyAlignment="1">
      <alignment horizontal="right" vertical="center"/>
    </xf>
    <xf numFmtId="0" fontId="11" fillId="4" borderId="15" xfId="0" applyFont="1" applyFill="1" applyBorder="1" applyAlignment="1">
      <alignment horizontal="left"/>
    </xf>
    <xf numFmtId="0" fontId="20" fillId="4" borderId="15" xfId="0" applyFont="1" applyFill="1" applyBorder="1" applyAlignment="1">
      <alignment horizontal="left"/>
    </xf>
    <xf numFmtId="0" fontId="23" fillId="4" borderId="15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3" borderId="62" xfId="0" applyFont="1" applyFill="1" applyBorder="1" applyAlignment="1">
      <alignment horizontal="center" vertical="center"/>
    </xf>
    <xf numFmtId="0" fontId="13" fillId="3" borderId="63" xfId="0" applyFont="1" applyFill="1" applyBorder="1" applyAlignment="1">
      <alignment horizontal="center" vertical="center"/>
    </xf>
    <xf numFmtId="0" fontId="13" fillId="3" borderId="60" xfId="0" applyFont="1" applyFill="1" applyBorder="1" applyAlignment="1">
      <alignment horizontal="center" vertical="center"/>
    </xf>
    <xf numFmtId="0" fontId="13" fillId="2" borderId="62" xfId="0" applyFont="1" applyFill="1" applyBorder="1" applyAlignment="1">
      <alignment horizontal="center" vertical="center"/>
    </xf>
    <xf numFmtId="0" fontId="13" fillId="2" borderId="63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D1F8B6"/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1068917</xdr:colOff>
      <xdr:row>0</xdr:row>
      <xdr:rowOff>42333</xdr:rowOff>
    </xdr:from>
    <xdr:to>
      <xdr:col>7</xdr:col>
      <xdr:colOff>205994</xdr:colOff>
      <xdr:row>3</xdr:row>
      <xdr:rowOff>57158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8917" y="275166"/>
          <a:ext cx="1729994" cy="713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32</xdr:row>
          <xdr:rowOff>19050</xdr:rowOff>
        </xdr:from>
        <xdr:to>
          <xdr:col>0</xdr:col>
          <xdr:colOff>1790700</xdr:colOff>
          <xdr:row>32</xdr:row>
          <xdr:rowOff>419100</xdr:rowOff>
        </xdr:to>
        <xdr:sp macro="" textlink="">
          <xdr:nvSpPr>
            <xdr:cNvPr id="1029" name="Check Box 5" descr="Ja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19050</xdr:rowOff>
        </xdr:from>
        <xdr:to>
          <xdr:col>1</xdr:col>
          <xdr:colOff>1790700</xdr:colOff>
          <xdr:row>32</xdr:row>
          <xdr:rowOff>419100</xdr:rowOff>
        </xdr:to>
        <xdr:sp macro="" textlink="">
          <xdr:nvSpPr>
            <xdr:cNvPr id="1030" name="Check Box 6" descr="Ja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Nein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7620</xdr:colOff>
      <xdr:row>0</xdr:row>
      <xdr:rowOff>0</xdr:rowOff>
    </xdr:from>
    <xdr:to>
      <xdr:col>3</xdr:col>
      <xdr:colOff>975614</xdr:colOff>
      <xdr:row>3</xdr:row>
      <xdr:rowOff>130395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2480" y="0"/>
          <a:ext cx="1760474" cy="6714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802104</xdr:colOff>
      <xdr:row>0</xdr:row>
      <xdr:rowOff>80209</xdr:rowOff>
    </xdr:from>
    <xdr:to>
      <xdr:col>11</xdr:col>
      <xdr:colOff>601578</xdr:colOff>
      <xdr:row>4</xdr:row>
      <xdr:rowOff>46477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4104" y="80209"/>
          <a:ext cx="1772653" cy="7042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1112520</xdr:colOff>
      <xdr:row>0</xdr:row>
      <xdr:rowOff>99060</xdr:rowOff>
    </xdr:from>
    <xdr:to>
      <xdr:col>8</xdr:col>
      <xdr:colOff>789673</xdr:colOff>
      <xdr:row>4</xdr:row>
      <xdr:rowOff>71745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8120" y="99060"/>
          <a:ext cx="1772653" cy="7042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112294</xdr:colOff>
      <xdr:row>1</xdr:row>
      <xdr:rowOff>8023</xdr:rowOff>
    </xdr:from>
    <xdr:to>
      <xdr:col>18</xdr:col>
      <xdr:colOff>1138989</xdr:colOff>
      <xdr:row>4</xdr:row>
      <xdr:rowOff>110649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5389" y="208549"/>
          <a:ext cx="1772653" cy="7042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96252</xdr:colOff>
      <xdr:row>0</xdr:row>
      <xdr:rowOff>168442</xdr:rowOff>
    </xdr:from>
    <xdr:to>
      <xdr:col>9</xdr:col>
      <xdr:colOff>1050758</xdr:colOff>
      <xdr:row>3</xdr:row>
      <xdr:rowOff>222942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9810" y="168442"/>
          <a:ext cx="1772653" cy="7042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434340</xdr:colOff>
      <xdr:row>0</xdr:row>
      <xdr:rowOff>38100</xdr:rowOff>
    </xdr:from>
    <xdr:to>
      <xdr:col>22</xdr:col>
      <xdr:colOff>774433</xdr:colOff>
      <xdr:row>3</xdr:row>
      <xdr:rowOff>147945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1760" y="38100"/>
          <a:ext cx="1772653" cy="7042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553453</xdr:colOff>
      <xdr:row>0</xdr:row>
      <xdr:rowOff>104274</xdr:rowOff>
    </xdr:from>
    <xdr:to>
      <xdr:col>11</xdr:col>
      <xdr:colOff>1114927</xdr:colOff>
      <xdr:row>4</xdr:row>
      <xdr:rowOff>102626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9937" y="104274"/>
          <a:ext cx="1772653" cy="70420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114772</xdr:colOff>
      <xdr:row>0</xdr:row>
      <xdr:rowOff>60960</xdr:rowOff>
    </xdr:from>
    <xdr:to>
      <xdr:col>8</xdr:col>
      <xdr:colOff>352043</xdr:colOff>
      <xdr:row>4</xdr:row>
      <xdr:rowOff>30480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0092" y="60960"/>
          <a:ext cx="1822231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Q38"/>
  <sheetViews>
    <sheetView showGridLines="0" tabSelected="1" topLeftCell="A8" zoomScale="90" workbookViewId="0">
      <selection activeCell="A20" sqref="A20"/>
    </sheetView>
  </sheetViews>
  <sheetFormatPr baseColWidth="10" defaultColWidth="11.42578125" defaultRowHeight="12.75" x14ac:dyDescent="0.2"/>
  <cols>
    <col min="1" max="5" width="11.42578125" style="59"/>
    <col min="6" max="6" width="19.140625" style="59" customWidth="1"/>
    <col min="7" max="7" width="19.7109375" style="59" customWidth="1"/>
    <col min="8" max="8" width="3.85546875" style="57" customWidth="1"/>
    <col min="9" max="9" width="1.140625" style="57" customWidth="1"/>
    <col min="10" max="16384" width="11.42578125" style="59"/>
  </cols>
  <sheetData>
    <row r="1" spans="1:17" ht="18" customHeight="1" x14ac:dyDescent="0.2">
      <c r="H1" s="483"/>
      <c r="I1" s="483"/>
    </row>
    <row r="2" spans="1:17" ht="18" customHeight="1" x14ac:dyDescent="0.25">
      <c r="A2" s="484"/>
      <c r="H2" s="483"/>
      <c r="I2" s="483"/>
    </row>
    <row r="3" spans="1:17" ht="18" customHeight="1" x14ac:dyDescent="0.2">
      <c r="H3" s="483"/>
      <c r="I3" s="483"/>
    </row>
    <row r="4" spans="1:17" ht="18" customHeight="1" x14ac:dyDescent="0.2">
      <c r="H4" s="483"/>
      <c r="I4" s="483"/>
    </row>
    <row r="5" spans="1:17" ht="18" customHeight="1" thickBot="1" x14ac:dyDescent="0.25">
      <c r="H5" s="483"/>
      <c r="I5" s="483"/>
    </row>
    <row r="6" spans="1:17" s="168" customFormat="1" ht="12.75" customHeight="1" x14ac:dyDescent="0.2">
      <c r="A6" s="530" t="s">
        <v>155</v>
      </c>
      <c r="B6" s="531"/>
      <c r="C6" s="531"/>
      <c r="D6" s="531"/>
      <c r="E6" s="531"/>
      <c r="F6" s="531"/>
      <c r="G6" s="531"/>
      <c r="H6" s="531"/>
      <c r="I6" s="532"/>
    </row>
    <row r="7" spans="1:17" ht="33.75" customHeight="1" thickBot="1" x14ac:dyDescent="0.25">
      <c r="A7" s="533"/>
      <c r="B7" s="534"/>
      <c r="C7" s="534"/>
      <c r="D7" s="534"/>
      <c r="E7" s="534"/>
      <c r="F7" s="534"/>
      <c r="G7" s="534"/>
      <c r="H7" s="534"/>
      <c r="I7" s="535"/>
      <c r="J7" s="169"/>
      <c r="K7" s="169"/>
      <c r="L7" s="169"/>
      <c r="M7" s="169"/>
      <c r="N7" s="169"/>
      <c r="O7" s="169"/>
      <c r="P7" s="169"/>
      <c r="Q7" s="169"/>
    </row>
    <row r="8" spans="1:17" ht="75" customHeight="1" x14ac:dyDescent="0.25">
      <c r="A8" s="536" t="s">
        <v>157</v>
      </c>
      <c r="B8" s="537"/>
      <c r="C8" s="537"/>
      <c r="D8" s="537"/>
      <c r="E8" s="537"/>
      <c r="F8" s="537"/>
      <c r="G8" s="537"/>
      <c r="H8" s="537"/>
      <c r="I8" s="538"/>
      <c r="J8" s="169"/>
      <c r="K8" s="169"/>
      <c r="L8" s="169"/>
      <c r="M8" s="169"/>
      <c r="N8" s="169"/>
      <c r="O8" s="169"/>
      <c r="P8" s="169"/>
      <c r="Q8" s="169"/>
    </row>
    <row r="9" spans="1:17" ht="63.75" customHeight="1" x14ac:dyDescent="0.25">
      <c r="A9" s="539" t="s">
        <v>141</v>
      </c>
      <c r="B9" s="540"/>
      <c r="C9" s="540"/>
      <c r="D9" s="540"/>
      <c r="E9" s="540"/>
      <c r="F9" s="540"/>
      <c r="G9" s="540"/>
      <c r="H9" s="540"/>
      <c r="I9" s="128"/>
      <c r="J9" s="169"/>
      <c r="K9" s="169"/>
      <c r="L9" s="169"/>
      <c r="M9" s="169"/>
      <c r="N9" s="169"/>
      <c r="O9" s="169"/>
      <c r="P9" s="169"/>
      <c r="Q9" s="169"/>
    </row>
    <row r="10" spans="1:17" ht="21" customHeight="1" x14ac:dyDescent="0.25">
      <c r="A10" s="539" t="s">
        <v>156</v>
      </c>
      <c r="B10" s="540"/>
      <c r="C10" s="540"/>
      <c r="D10" s="540"/>
      <c r="E10" s="540"/>
      <c r="F10" s="540"/>
      <c r="G10" s="540"/>
      <c r="H10" s="540"/>
      <c r="I10" s="128"/>
      <c r="J10" s="169"/>
      <c r="K10" s="169"/>
      <c r="L10" s="169"/>
      <c r="M10" s="169"/>
      <c r="N10" s="169"/>
      <c r="O10" s="169"/>
      <c r="P10" s="169"/>
      <c r="Q10" s="169"/>
    </row>
    <row r="11" spans="1:17" ht="12.75" customHeight="1" x14ac:dyDescent="0.25">
      <c r="A11" s="539"/>
      <c r="B11" s="540"/>
      <c r="C11" s="540"/>
      <c r="D11" s="540"/>
      <c r="E11" s="540"/>
      <c r="F11" s="540"/>
      <c r="G11" s="540"/>
      <c r="H11" s="540"/>
      <c r="I11" s="128"/>
      <c r="J11" s="169"/>
      <c r="K11" s="169"/>
      <c r="L11" s="169"/>
      <c r="M11" s="169"/>
      <c r="N11" s="169"/>
      <c r="O11" s="169"/>
      <c r="P11" s="169"/>
      <c r="Q11" s="169"/>
    </row>
    <row r="12" spans="1:17" ht="44.25" customHeight="1" x14ac:dyDescent="0.25">
      <c r="A12" s="539"/>
      <c r="B12" s="540"/>
      <c r="C12" s="540"/>
      <c r="D12" s="540"/>
      <c r="E12" s="540"/>
      <c r="F12" s="540"/>
      <c r="G12" s="540"/>
      <c r="H12" s="540"/>
      <c r="I12" s="128"/>
      <c r="J12" s="169"/>
      <c r="K12" s="169"/>
      <c r="L12" s="169"/>
      <c r="M12" s="169"/>
      <c r="N12" s="169"/>
      <c r="O12" s="169"/>
      <c r="P12" s="169"/>
      <c r="Q12" s="169"/>
    </row>
    <row r="13" spans="1:17" ht="9.75" customHeight="1" x14ac:dyDescent="0.25">
      <c r="A13" s="541" t="s">
        <v>142</v>
      </c>
      <c r="B13" s="542"/>
      <c r="C13" s="542"/>
      <c r="D13" s="542"/>
      <c r="E13" s="542"/>
      <c r="F13" s="542"/>
      <c r="G13" s="542"/>
      <c r="H13" s="542"/>
      <c r="I13" s="128"/>
      <c r="J13" s="169"/>
      <c r="K13" s="169"/>
      <c r="L13" s="169"/>
      <c r="M13" s="169"/>
      <c r="N13" s="169"/>
      <c r="O13" s="169"/>
      <c r="P13" s="169"/>
      <c r="Q13" s="169"/>
    </row>
    <row r="14" spans="1:17" ht="11.25" customHeight="1" x14ac:dyDescent="0.25">
      <c r="A14" s="541"/>
      <c r="B14" s="542"/>
      <c r="C14" s="542"/>
      <c r="D14" s="542"/>
      <c r="E14" s="542"/>
      <c r="F14" s="542"/>
      <c r="G14" s="542"/>
      <c r="H14" s="542"/>
      <c r="I14" s="128"/>
      <c r="J14" s="169"/>
      <c r="K14" s="169"/>
      <c r="L14" s="169"/>
      <c r="M14" s="169"/>
      <c r="N14" s="169"/>
      <c r="O14" s="169"/>
      <c r="P14" s="169"/>
      <c r="Q14" s="169"/>
    </row>
    <row r="15" spans="1:17" ht="98.25" customHeight="1" x14ac:dyDescent="0.25">
      <c r="A15" s="541"/>
      <c r="B15" s="542"/>
      <c r="C15" s="542"/>
      <c r="D15" s="542"/>
      <c r="E15" s="542"/>
      <c r="F15" s="542"/>
      <c r="G15" s="542"/>
      <c r="H15" s="542"/>
      <c r="I15" s="128"/>
      <c r="J15" s="169"/>
      <c r="K15" s="169"/>
      <c r="L15" s="169"/>
      <c r="M15" s="169"/>
      <c r="N15" s="169"/>
      <c r="O15" s="169"/>
      <c r="P15" s="169"/>
      <c r="Q15" s="169"/>
    </row>
    <row r="16" spans="1:17" ht="12.75" customHeight="1" x14ac:dyDescent="0.25">
      <c r="A16" s="543" t="s">
        <v>167</v>
      </c>
      <c r="B16" s="544"/>
      <c r="C16" s="544"/>
      <c r="D16" s="544"/>
      <c r="E16" s="544"/>
      <c r="F16" s="544"/>
      <c r="G16" s="544"/>
      <c r="H16" s="544"/>
      <c r="I16" s="128"/>
      <c r="J16" s="169"/>
      <c r="K16" s="169"/>
      <c r="M16" s="169"/>
      <c r="N16" s="169"/>
      <c r="O16" s="169"/>
      <c r="P16" s="169"/>
      <c r="Q16" s="169"/>
    </row>
    <row r="17" spans="1:17" ht="12.75" customHeight="1" x14ac:dyDescent="0.25">
      <c r="A17" s="543"/>
      <c r="B17" s="544"/>
      <c r="C17" s="544"/>
      <c r="D17" s="544"/>
      <c r="E17" s="544"/>
      <c r="F17" s="544"/>
      <c r="G17" s="544"/>
      <c r="H17" s="544"/>
      <c r="I17" s="128"/>
      <c r="J17" s="169"/>
      <c r="K17" s="169"/>
      <c r="L17" s="169"/>
      <c r="M17" s="169"/>
      <c r="N17" s="169"/>
      <c r="O17" s="169"/>
      <c r="P17" s="169"/>
      <c r="Q17" s="169"/>
    </row>
    <row r="18" spans="1:17" ht="86.25" customHeight="1" x14ac:dyDescent="0.25">
      <c r="A18" s="543"/>
      <c r="B18" s="544"/>
      <c r="C18" s="544"/>
      <c r="D18" s="544"/>
      <c r="E18" s="544"/>
      <c r="F18" s="544"/>
      <c r="G18" s="544"/>
      <c r="H18" s="544"/>
      <c r="I18" s="128"/>
      <c r="J18" s="169"/>
      <c r="K18" s="169"/>
      <c r="L18" s="169"/>
      <c r="M18" s="169"/>
      <c r="N18" s="169"/>
      <c r="O18" s="169"/>
      <c r="P18" s="169"/>
      <c r="Q18" s="169"/>
    </row>
    <row r="19" spans="1:17" ht="18" customHeight="1" thickBot="1" x14ac:dyDescent="0.3">
      <c r="A19" s="129"/>
      <c r="B19" s="130"/>
      <c r="C19" s="130"/>
      <c r="D19" s="130"/>
      <c r="E19" s="130"/>
      <c r="F19" s="130"/>
      <c r="G19" s="130"/>
      <c r="H19" s="130"/>
      <c r="I19" s="128"/>
      <c r="J19" s="169"/>
      <c r="K19" s="169"/>
      <c r="L19" s="169"/>
      <c r="M19" s="169"/>
      <c r="N19" s="169"/>
      <c r="O19" s="169"/>
      <c r="P19" s="169"/>
      <c r="Q19" s="169"/>
    </row>
    <row r="20" spans="1:17" ht="18" x14ac:dyDescent="0.2">
      <c r="A20" s="763"/>
      <c r="B20" s="521"/>
      <c r="C20" s="521"/>
      <c r="D20" s="522" t="s">
        <v>158</v>
      </c>
      <c r="E20" s="522"/>
      <c r="F20" s="522"/>
      <c r="G20" s="521"/>
      <c r="H20" s="521"/>
      <c r="I20" s="523"/>
      <c r="J20" s="169"/>
      <c r="K20" s="169"/>
      <c r="L20" s="169"/>
      <c r="M20" s="169"/>
      <c r="N20" s="169"/>
      <c r="O20" s="169"/>
      <c r="P20" s="169"/>
      <c r="Q20" s="169"/>
    </row>
    <row r="21" spans="1:17" ht="18" x14ac:dyDescent="0.2">
      <c r="A21" s="524" t="s">
        <v>159</v>
      </c>
      <c r="B21" s="525"/>
      <c r="C21" s="525"/>
      <c r="D21" s="525" t="s">
        <v>160</v>
      </c>
      <c r="E21" s="525"/>
      <c r="F21" s="525"/>
      <c r="G21" s="525"/>
      <c r="H21" s="525"/>
      <c r="I21" s="526"/>
      <c r="J21" s="169"/>
      <c r="K21" s="169"/>
      <c r="L21" s="169"/>
      <c r="M21" s="169"/>
      <c r="N21" s="169"/>
      <c r="O21" s="169"/>
      <c r="P21" s="169"/>
      <c r="Q21" s="169"/>
    </row>
    <row r="22" spans="1:17" ht="18" x14ac:dyDescent="0.2">
      <c r="A22" s="524" t="s">
        <v>161</v>
      </c>
      <c r="B22" s="525"/>
      <c r="C22" s="525"/>
      <c r="D22" s="525" t="s">
        <v>162</v>
      </c>
      <c r="E22" s="525"/>
      <c r="F22" s="525"/>
      <c r="G22" s="525"/>
      <c r="H22" s="525"/>
      <c r="I22" s="526"/>
      <c r="J22" s="169"/>
      <c r="K22" s="169"/>
      <c r="L22" s="169"/>
      <c r="M22" s="169"/>
      <c r="N22" s="169"/>
      <c r="O22" s="169"/>
      <c r="P22" s="169"/>
      <c r="Q22" s="169"/>
    </row>
    <row r="23" spans="1:17" ht="18" x14ac:dyDescent="0.2">
      <c r="A23" s="524" t="s">
        <v>163</v>
      </c>
      <c r="B23" s="525"/>
      <c r="C23" s="525"/>
      <c r="D23" s="525" t="s">
        <v>164</v>
      </c>
      <c r="E23" s="525"/>
      <c r="F23" s="525"/>
      <c r="G23" s="525"/>
      <c r="H23" s="525"/>
      <c r="I23" s="526"/>
      <c r="J23" s="169"/>
      <c r="K23" s="169"/>
      <c r="L23" s="169"/>
      <c r="M23" s="169"/>
      <c r="N23" s="169"/>
      <c r="O23" s="169"/>
      <c r="P23" s="169"/>
      <c r="Q23" s="169"/>
    </row>
    <row r="24" spans="1:17" ht="18.75" thickBot="1" x14ac:dyDescent="0.25">
      <c r="A24" s="527" t="s">
        <v>165</v>
      </c>
      <c r="B24" s="528"/>
      <c r="C24" s="528"/>
      <c r="D24" s="528" t="s">
        <v>166</v>
      </c>
      <c r="E24" s="528"/>
      <c r="F24" s="528"/>
      <c r="G24" s="528"/>
      <c r="H24" s="528"/>
      <c r="I24" s="529"/>
    </row>
    <row r="25" spans="1:17" ht="12.75" customHeight="1" x14ac:dyDescent="0.2">
      <c r="A25" s="169"/>
      <c r="B25" s="169"/>
      <c r="C25" s="169"/>
      <c r="D25" s="169"/>
      <c r="E25" s="169"/>
      <c r="F25" s="169"/>
      <c r="G25" s="169"/>
    </row>
    <row r="26" spans="1:17" ht="12.75" customHeight="1" x14ac:dyDescent="0.2">
      <c r="A26" s="169"/>
      <c r="B26" s="169"/>
      <c r="C26" s="169"/>
      <c r="D26" s="169"/>
      <c r="E26" s="169"/>
      <c r="F26" s="169"/>
      <c r="G26" s="169"/>
    </row>
    <row r="27" spans="1:17" ht="12.75" customHeight="1" x14ac:dyDescent="0.2">
      <c r="A27" s="169"/>
      <c r="B27" s="169"/>
      <c r="C27" s="169"/>
      <c r="D27" s="169"/>
      <c r="E27" s="169"/>
      <c r="F27" s="169"/>
      <c r="G27" s="169"/>
    </row>
    <row r="28" spans="1:17" ht="13.5" customHeight="1" x14ac:dyDescent="0.2">
      <c r="A28" s="169"/>
      <c r="B28" s="169"/>
      <c r="C28" s="169"/>
      <c r="D28" s="169"/>
      <c r="E28" s="169"/>
      <c r="F28" s="169"/>
      <c r="G28" s="169"/>
    </row>
    <row r="29" spans="1:17" ht="12.75" customHeight="1" x14ac:dyDescent="0.2">
      <c r="A29" s="169"/>
      <c r="B29" s="169"/>
      <c r="C29" s="169"/>
      <c r="D29" s="169"/>
      <c r="E29" s="169"/>
      <c r="F29" s="169"/>
      <c r="G29" s="169"/>
    </row>
    <row r="30" spans="1:17" ht="13.5" customHeight="1" x14ac:dyDescent="0.2">
      <c r="A30" s="169"/>
      <c r="B30" s="169"/>
      <c r="C30" s="169"/>
      <c r="D30" s="169"/>
      <c r="E30" s="169"/>
      <c r="F30" s="169"/>
      <c r="G30" s="169"/>
      <c r="K30" s="170"/>
    </row>
    <row r="31" spans="1:17" ht="12.75" customHeight="1" x14ac:dyDescent="0.2">
      <c r="A31" s="169"/>
      <c r="B31" s="169"/>
      <c r="C31" s="169"/>
      <c r="D31" s="169"/>
      <c r="E31" s="169"/>
      <c r="F31" s="169"/>
      <c r="G31" s="169"/>
    </row>
    <row r="32" spans="1:1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3.5" customHeight="1" x14ac:dyDescent="0.2"/>
  </sheetData>
  <mergeCells count="6">
    <mergeCell ref="A16:H18"/>
    <mergeCell ref="A6:I7"/>
    <mergeCell ref="A8:I8"/>
    <mergeCell ref="A9:H9"/>
    <mergeCell ref="A10:H12"/>
    <mergeCell ref="A13:H15"/>
  </mergeCells>
  <phoneticPr fontId="12" type="noConversion"/>
  <pageMargins left="0.23" right="0.16" top="2.02" bottom="0.984251969" header="0.4921259845" footer="0.4921259845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2:D41"/>
  <sheetViews>
    <sheetView zoomScaleNormal="100" workbookViewId="0">
      <selection activeCell="A13" sqref="A13:D13"/>
    </sheetView>
  </sheetViews>
  <sheetFormatPr baseColWidth="10" defaultRowHeight="12.75" x14ac:dyDescent="0.2"/>
  <cols>
    <col min="1" max="1" width="27.140625" customWidth="1"/>
    <col min="2" max="2" width="39.85546875" customWidth="1"/>
    <col min="4" max="4" width="15.28515625" customWidth="1"/>
  </cols>
  <sheetData>
    <row r="2" spans="1:4" ht="15.75" x14ac:dyDescent="0.25">
      <c r="A2" s="485"/>
    </row>
    <row r="3" spans="1:4" ht="14.25" x14ac:dyDescent="0.2">
      <c r="A3" s="62"/>
      <c r="B3" s="63"/>
    </row>
    <row r="4" spans="1:4" ht="15" x14ac:dyDescent="0.2">
      <c r="A4" s="549" t="s">
        <v>67</v>
      </c>
      <c r="B4" s="549"/>
    </row>
    <row r="5" spans="1:4" ht="14.25" customHeight="1" x14ac:dyDescent="0.2">
      <c r="A5" s="549" t="s">
        <v>66</v>
      </c>
      <c r="B5" s="549"/>
    </row>
    <row r="6" spans="1:4" ht="15" x14ac:dyDescent="0.2">
      <c r="A6" s="166" t="s">
        <v>48</v>
      </c>
      <c r="B6" s="167"/>
    </row>
    <row r="7" spans="1:4" ht="15" x14ac:dyDescent="0.2">
      <c r="A7" s="166" t="s">
        <v>49</v>
      </c>
      <c r="B7" s="167"/>
    </row>
    <row r="8" spans="1:4" ht="14.25" x14ac:dyDescent="0.2">
      <c r="A8" s="62"/>
      <c r="B8" s="64"/>
    </row>
    <row r="9" spans="1:4" ht="18" customHeight="1" x14ac:dyDescent="0.2">
      <c r="A9" s="62"/>
      <c r="B9" s="64"/>
    </row>
    <row r="10" spans="1:4" ht="19.5" customHeight="1" x14ac:dyDescent="0.2">
      <c r="A10" s="62"/>
      <c r="B10" s="64"/>
    </row>
    <row r="11" spans="1:4" ht="18" customHeight="1" x14ac:dyDescent="0.25">
      <c r="A11" s="555" t="s">
        <v>57</v>
      </c>
      <c r="B11" s="556"/>
      <c r="C11" s="556"/>
      <c r="D11" s="557"/>
    </row>
    <row r="12" spans="1:4" ht="18" customHeight="1" thickBot="1" x14ac:dyDescent="0.3">
      <c r="A12" s="550" t="s">
        <v>99</v>
      </c>
      <c r="B12" s="551"/>
      <c r="C12" s="551"/>
      <c r="D12" s="154">
        <v>2024</v>
      </c>
    </row>
    <row r="13" spans="1:4" ht="18" customHeight="1" thickTop="1" x14ac:dyDescent="0.25">
      <c r="A13" s="552" t="s">
        <v>131</v>
      </c>
      <c r="B13" s="553"/>
      <c r="C13" s="553"/>
      <c r="D13" s="554"/>
    </row>
    <row r="14" spans="1:4" ht="18" customHeight="1" x14ac:dyDescent="0.25">
      <c r="A14" s="42"/>
      <c r="B14" s="42"/>
      <c r="C14" s="42"/>
      <c r="D14" s="42"/>
    </row>
    <row r="15" spans="1:4" ht="20.100000000000001" customHeight="1" x14ac:dyDescent="0.2">
      <c r="A15" s="65"/>
      <c r="B15" s="65"/>
    </row>
    <row r="16" spans="1:4" ht="20.100000000000001" customHeight="1" x14ac:dyDescent="0.2">
      <c r="A16" s="548" t="s">
        <v>76</v>
      </c>
      <c r="B16" s="548"/>
    </row>
    <row r="17" spans="1:4" ht="20.100000000000001" customHeight="1" x14ac:dyDescent="0.2">
      <c r="A17" s="70"/>
      <c r="B17" s="70"/>
    </row>
    <row r="18" spans="1:4" ht="20.100000000000001" customHeight="1" thickBot="1" x14ac:dyDescent="0.25">
      <c r="A18" s="147"/>
      <c r="B18" s="148"/>
      <c r="C18" s="149"/>
      <c r="D18" s="150"/>
    </row>
    <row r="19" spans="1:4" ht="20.100000000000001" customHeight="1" x14ac:dyDescent="0.2">
      <c r="A19" s="151" t="s">
        <v>50</v>
      </c>
      <c r="B19" s="163"/>
      <c r="C19" s="152"/>
      <c r="D19" s="153"/>
    </row>
    <row r="20" spans="1:4" ht="20.100000000000001" customHeight="1" x14ac:dyDescent="0.2">
      <c r="A20" s="151" t="s">
        <v>51</v>
      </c>
      <c r="B20" s="164"/>
      <c r="C20" s="152"/>
      <c r="D20" s="153"/>
    </row>
    <row r="21" spans="1:4" ht="20.100000000000001" customHeight="1" x14ac:dyDescent="0.2">
      <c r="A21" s="151" t="s">
        <v>52</v>
      </c>
      <c r="B21" s="164"/>
      <c r="C21" s="152"/>
      <c r="D21" s="153"/>
    </row>
    <row r="22" spans="1:4" ht="20.100000000000001" customHeight="1" x14ac:dyDescent="0.2">
      <c r="A22" s="151" t="s">
        <v>53</v>
      </c>
      <c r="B22" s="474"/>
      <c r="C22" s="152"/>
      <c r="D22" s="153"/>
    </row>
    <row r="23" spans="1:4" ht="20.100000000000001" customHeight="1" x14ac:dyDescent="0.2">
      <c r="A23" s="151" t="s">
        <v>140</v>
      </c>
      <c r="B23" s="164"/>
      <c r="C23" s="152"/>
      <c r="D23" s="153"/>
    </row>
    <row r="24" spans="1:4" ht="19.5" customHeight="1" x14ac:dyDescent="0.2">
      <c r="A24" s="151" t="s">
        <v>54</v>
      </c>
      <c r="B24" s="164"/>
      <c r="C24" s="152"/>
      <c r="D24" s="153"/>
    </row>
    <row r="25" spans="1:4" ht="18" customHeight="1" thickBot="1" x14ac:dyDescent="0.25">
      <c r="A25" s="151" t="s">
        <v>55</v>
      </c>
      <c r="B25" s="205"/>
      <c r="C25" s="152"/>
      <c r="D25" s="153"/>
    </row>
    <row r="26" spans="1:4" ht="18" customHeight="1" x14ac:dyDescent="0.2">
      <c r="A26" s="545" t="s">
        <v>98</v>
      </c>
      <c r="B26" s="546"/>
      <c r="C26" s="546"/>
      <c r="D26" s="547"/>
    </row>
    <row r="27" spans="1:4" x14ac:dyDescent="0.2">
      <c r="A27" s="65"/>
      <c r="B27" s="65"/>
    </row>
    <row r="28" spans="1:4" x14ac:dyDescent="0.2">
      <c r="A28" s="65"/>
      <c r="B28" s="65"/>
    </row>
    <row r="29" spans="1:4" ht="18" x14ac:dyDescent="0.25">
      <c r="A29" s="69" t="s">
        <v>138</v>
      </c>
      <c r="B29" s="65"/>
    </row>
    <row r="30" spans="1:4" x14ac:dyDescent="0.2">
      <c r="A30" s="65"/>
      <c r="B30" s="65"/>
    </row>
    <row r="31" spans="1:4" ht="15" x14ac:dyDescent="0.25">
      <c r="A31" s="475"/>
      <c r="B31" s="476"/>
      <c r="C31" s="476"/>
      <c r="D31" s="477"/>
    </row>
    <row r="32" spans="1:4" ht="18" customHeight="1" thickBot="1" x14ac:dyDescent="0.3">
      <c r="A32" s="156" t="s">
        <v>137</v>
      </c>
      <c r="B32" s="157"/>
      <c r="C32" s="157"/>
      <c r="D32" s="158"/>
    </row>
    <row r="33" spans="1:4" ht="37.5" customHeight="1" thickBot="1" x14ac:dyDescent="0.25">
      <c r="A33" s="482"/>
      <c r="B33" s="481"/>
      <c r="C33" s="152"/>
      <c r="D33" s="153"/>
    </row>
    <row r="34" spans="1:4" ht="18" customHeight="1" x14ac:dyDescent="0.25">
      <c r="A34" s="478"/>
      <c r="B34" s="479"/>
      <c r="C34" s="479"/>
      <c r="D34" s="480"/>
    </row>
    <row r="35" spans="1:4" ht="18" customHeight="1" x14ac:dyDescent="0.2"/>
    <row r="36" spans="1:4" ht="18" customHeight="1" x14ac:dyDescent="0.25">
      <c r="A36" s="69" t="s">
        <v>88</v>
      </c>
    </row>
    <row r="37" spans="1:4" ht="18" customHeight="1" x14ac:dyDescent="0.2"/>
    <row r="38" spans="1:4" ht="21" customHeight="1" x14ac:dyDescent="0.2">
      <c r="A38" s="155"/>
      <c r="B38" s="149"/>
      <c r="C38" s="149"/>
      <c r="D38" s="150"/>
    </row>
    <row r="39" spans="1:4" ht="18" customHeight="1" thickBot="1" x14ac:dyDescent="0.3">
      <c r="A39" s="156" t="s">
        <v>132</v>
      </c>
      <c r="B39" s="157"/>
      <c r="C39" s="157"/>
      <c r="D39" s="158"/>
    </row>
    <row r="40" spans="1:4" ht="21.75" customHeight="1" thickBot="1" x14ac:dyDescent="0.3">
      <c r="A40" s="156" t="s">
        <v>77</v>
      </c>
      <c r="B40" s="165"/>
      <c r="C40" s="157" t="s">
        <v>68</v>
      </c>
      <c r="D40" s="158"/>
    </row>
    <row r="41" spans="1:4" ht="15" x14ac:dyDescent="0.25">
      <c r="A41" s="159"/>
      <c r="B41" s="160" t="s">
        <v>89</v>
      </c>
      <c r="C41" s="161"/>
      <c r="D41" s="162"/>
    </row>
  </sheetData>
  <mergeCells count="7">
    <mergeCell ref="A26:D26"/>
    <mergeCell ref="A16:B16"/>
    <mergeCell ref="A5:B5"/>
    <mergeCell ref="A4:B4"/>
    <mergeCell ref="A12:C12"/>
    <mergeCell ref="A13:D13"/>
    <mergeCell ref="A11:D11"/>
  </mergeCells>
  <phoneticPr fontId="12" type="noConversion"/>
  <pageMargins left="0.57999999999999996" right="0.17" top="0.984251969" bottom="0.984251969" header="0.4921259845" footer="0.49212598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 altText="Ja">
                <anchor moveWithCells="1">
                  <from>
                    <xdr:col>0</xdr:col>
                    <xdr:colOff>19050</xdr:colOff>
                    <xdr:row>32</xdr:row>
                    <xdr:rowOff>19050</xdr:rowOff>
                  </from>
                  <to>
                    <xdr:col>0</xdr:col>
                    <xdr:colOff>1790700</xdr:colOff>
                    <xdr:row>32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 altText="Ja">
                <anchor moveWithCells="1">
                  <from>
                    <xdr:col>1</xdr:col>
                    <xdr:colOff>19050</xdr:colOff>
                    <xdr:row>32</xdr:row>
                    <xdr:rowOff>19050</xdr:rowOff>
                  </from>
                  <to>
                    <xdr:col>1</xdr:col>
                    <xdr:colOff>1790700</xdr:colOff>
                    <xdr:row>32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N41"/>
  <sheetViews>
    <sheetView showGridLines="0" zoomScale="95" workbookViewId="0">
      <selection activeCell="A33" sqref="A33:L34"/>
    </sheetView>
  </sheetViews>
  <sheetFormatPr baseColWidth="10" defaultRowHeight="12.75" x14ac:dyDescent="0.2"/>
  <cols>
    <col min="1" max="1" width="6.7109375" customWidth="1"/>
    <col min="2" max="2" width="24.7109375" customWidth="1"/>
    <col min="3" max="3" width="5.140625" bestFit="1" customWidth="1"/>
    <col min="4" max="4" width="14.5703125" bestFit="1" customWidth="1"/>
    <col min="5" max="5" width="12.28515625" bestFit="1" customWidth="1"/>
    <col min="6" max="6" width="16.28515625" bestFit="1" customWidth="1"/>
    <col min="7" max="7" width="11.5703125" bestFit="1" customWidth="1"/>
    <col min="8" max="8" width="18.5703125" customWidth="1"/>
    <col min="9" max="9" width="12.42578125" bestFit="1" customWidth="1"/>
    <col min="10" max="10" width="17.42578125" bestFit="1" customWidth="1"/>
    <col min="11" max="11" width="11.28515625" customWidth="1"/>
    <col min="12" max="12" width="11.85546875" bestFit="1" customWidth="1"/>
  </cols>
  <sheetData>
    <row r="1" spans="1:13" ht="15.6" customHeight="1" x14ac:dyDescent="0.2">
      <c r="A1" s="304"/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</row>
    <row r="2" spans="1:13" ht="15.6" customHeight="1" x14ac:dyDescent="0.25">
      <c r="A2" s="487"/>
      <c r="B2" s="487"/>
      <c r="C2" s="488"/>
      <c r="D2" s="304"/>
      <c r="E2" s="304"/>
      <c r="F2" s="304"/>
      <c r="G2" s="304"/>
      <c r="H2" s="304"/>
      <c r="I2" s="304"/>
      <c r="J2" s="304"/>
      <c r="K2" s="304"/>
      <c r="L2" s="304"/>
    </row>
    <row r="3" spans="1:13" x14ac:dyDescent="0.2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</row>
    <row r="4" spans="1:13" x14ac:dyDescent="0.2">
      <c r="A4" s="304"/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</row>
    <row r="5" spans="1:13" ht="13.5" thickBot="1" x14ac:dyDescent="0.25">
      <c r="A5" s="489"/>
      <c r="B5" s="489"/>
      <c r="C5" s="489"/>
      <c r="D5" s="489"/>
      <c r="E5" s="489"/>
      <c r="F5" s="489"/>
      <c r="G5" s="489"/>
      <c r="H5" s="489"/>
      <c r="I5" s="489"/>
      <c r="J5" s="489"/>
      <c r="K5" s="489"/>
      <c r="L5" s="489"/>
    </row>
    <row r="6" spans="1:13" ht="15.75" customHeight="1" x14ac:dyDescent="0.25">
      <c r="A6" s="486" t="s">
        <v>83</v>
      </c>
      <c r="B6" s="74"/>
      <c r="C6" s="74"/>
      <c r="D6" s="74"/>
      <c r="E6" s="74"/>
      <c r="F6" s="74"/>
      <c r="G6" s="74"/>
      <c r="H6" s="74"/>
      <c r="I6" s="142"/>
      <c r="J6" s="142"/>
      <c r="K6" s="142"/>
      <c r="L6" s="134"/>
    </row>
    <row r="7" spans="1:13" ht="16.5" thickBot="1" x14ac:dyDescent="0.3">
      <c r="A7" s="217" t="s">
        <v>45</v>
      </c>
      <c r="B7" s="76"/>
      <c r="C7" s="76">
        <f>'VN-Landesförderung'!B19</f>
        <v>0</v>
      </c>
      <c r="D7" s="347"/>
      <c r="E7" s="345"/>
      <c r="F7" s="345"/>
      <c r="G7" s="79"/>
      <c r="H7" s="80"/>
      <c r="I7" s="80"/>
      <c r="J7" s="80"/>
      <c r="K7" s="80"/>
      <c r="L7" s="125"/>
    </row>
    <row r="8" spans="1:13" ht="17.25" thickTop="1" thickBot="1" x14ac:dyDescent="0.3">
      <c r="A8" s="114" t="s">
        <v>56</v>
      </c>
      <c r="B8" s="77">
        <f>'VN-Landesförderung'!D12</f>
        <v>2024</v>
      </c>
      <c r="C8" s="104"/>
      <c r="D8" s="104"/>
      <c r="E8" s="105"/>
      <c r="F8" s="104"/>
      <c r="G8" s="133"/>
      <c r="H8" s="142"/>
      <c r="I8" s="142"/>
      <c r="J8" s="142"/>
      <c r="K8" s="142"/>
      <c r="L8" s="134"/>
    </row>
    <row r="9" spans="1:13" ht="30" x14ac:dyDescent="0.2">
      <c r="A9" s="136"/>
      <c r="B9" s="137"/>
      <c r="C9" s="138"/>
      <c r="D9" s="573" t="s">
        <v>27</v>
      </c>
      <c r="E9" s="574"/>
      <c r="F9" s="575"/>
      <c r="G9" s="139"/>
      <c r="H9" s="334" t="s">
        <v>39</v>
      </c>
      <c r="I9" s="571" t="s">
        <v>38</v>
      </c>
      <c r="J9" s="572"/>
      <c r="K9" s="572"/>
      <c r="L9" s="187" t="s">
        <v>34</v>
      </c>
      <c r="M9" s="339"/>
    </row>
    <row r="10" spans="1:13" x14ac:dyDescent="0.2">
      <c r="A10" s="140">
        <v>1</v>
      </c>
      <c r="B10" s="135">
        <v>2</v>
      </c>
      <c r="C10" s="135">
        <v>3</v>
      </c>
      <c r="D10" s="135">
        <v>4</v>
      </c>
      <c r="E10" s="84">
        <v>5</v>
      </c>
      <c r="F10" s="135">
        <v>6</v>
      </c>
      <c r="G10" s="141">
        <v>7</v>
      </c>
      <c r="H10" s="335">
        <v>8</v>
      </c>
      <c r="I10" s="143">
        <v>9</v>
      </c>
      <c r="J10" s="143">
        <v>10</v>
      </c>
      <c r="K10" s="143">
        <v>11</v>
      </c>
      <c r="L10" s="145">
        <v>12</v>
      </c>
    </row>
    <row r="11" spans="1:13" x14ac:dyDescent="0.2">
      <c r="A11" s="305" t="s">
        <v>0</v>
      </c>
      <c r="B11" s="306" t="s">
        <v>40</v>
      </c>
      <c r="C11" s="306" t="s">
        <v>23</v>
      </c>
      <c r="D11" s="306" t="s">
        <v>96</v>
      </c>
      <c r="E11" s="307" t="s">
        <v>97</v>
      </c>
      <c r="F11" s="306" t="s">
        <v>25</v>
      </c>
      <c r="G11" s="308" t="s">
        <v>116</v>
      </c>
      <c r="H11" s="336" t="s">
        <v>26</v>
      </c>
      <c r="I11" s="122" t="s">
        <v>69</v>
      </c>
      <c r="J11" s="122" t="s">
        <v>113</v>
      </c>
      <c r="K11" s="122" t="s">
        <v>30</v>
      </c>
      <c r="L11" s="126" t="s">
        <v>29</v>
      </c>
    </row>
    <row r="12" spans="1:13" x14ac:dyDescent="0.2">
      <c r="A12" s="305" t="s">
        <v>4</v>
      </c>
      <c r="B12" s="309"/>
      <c r="C12" s="309"/>
      <c r="D12" s="310"/>
      <c r="E12" s="307" t="s">
        <v>41</v>
      </c>
      <c r="F12" s="310"/>
      <c r="G12" s="311" t="s">
        <v>28</v>
      </c>
      <c r="H12" s="336" t="s">
        <v>43</v>
      </c>
      <c r="I12" s="122" t="s">
        <v>95</v>
      </c>
      <c r="J12" s="122" t="s">
        <v>123</v>
      </c>
      <c r="K12" s="216" t="s">
        <v>69</v>
      </c>
      <c r="L12" s="126"/>
    </row>
    <row r="13" spans="1:13" x14ac:dyDescent="0.2">
      <c r="A13" s="305"/>
      <c r="B13" s="309"/>
      <c r="C13" s="309"/>
      <c r="D13" s="310"/>
      <c r="E13" s="312" t="s">
        <v>42</v>
      </c>
      <c r="F13" s="310"/>
      <c r="G13" s="311"/>
      <c r="H13" s="336"/>
      <c r="I13" s="144"/>
      <c r="J13" s="216" t="s">
        <v>112</v>
      </c>
      <c r="K13" s="216"/>
      <c r="L13" s="146"/>
    </row>
    <row r="14" spans="1:13" x14ac:dyDescent="0.2">
      <c r="A14" s="305"/>
      <c r="B14" s="309"/>
      <c r="C14" s="309"/>
      <c r="D14" s="310" t="s">
        <v>24</v>
      </c>
      <c r="E14" s="312" t="s">
        <v>24</v>
      </c>
      <c r="F14" s="310" t="s">
        <v>24</v>
      </c>
      <c r="G14" s="311"/>
      <c r="H14" s="337" t="s">
        <v>68</v>
      </c>
      <c r="I14" s="123" t="s">
        <v>68</v>
      </c>
      <c r="J14" s="123" t="s">
        <v>68</v>
      </c>
      <c r="K14" s="123"/>
      <c r="L14" s="127" t="s">
        <v>68</v>
      </c>
    </row>
    <row r="15" spans="1:13" x14ac:dyDescent="0.2">
      <c r="A15" s="558"/>
      <c r="B15" s="570"/>
      <c r="C15" s="564"/>
      <c r="D15" s="564"/>
      <c r="E15" s="564"/>
      <c r="F15" s="564"/>
      <c r="G15" s="579"/>
      <c r="H15" s="582"/>
      <c r="I15" s="567"/>
      <c r="J15" s="567"/>
      <c r="K15" s="585">
        <f>J15+I15</f>
        <v>0</v>
      </c>
      <c r="L15" s="576">
        <f>H15-K15</f>
        <v>0</v>
      </c>
    </row>
    <row r="16" spans="1:13" x14ac:dyDescent="0.2">
      <c r="A16" s="559"/>
      <c r="B16" s="562"/>
      <c r="C16" s="565"/>
      <c r="D16" s="565"/>
      <c r="E16" s="565"/>
      <c r="F16" s="565"/>
      <c r="G16" s="580"/>
      <c r="H16" s="583"/>
      <c r="I16" s="568"/>
      <c r="J16" s="568"/>
      <c r="K16" s="586"/>
      <c r="L16" s="577"/>
    </row>
    <row r="17" spans="1:14" x14ac:dyDescent="0.2">
      <c r="A17" s="560"/>
      <c r="B17" s="563"/>
      <c r="C17" s="566"/>
      <c r="D17" s="566"/>
      <c r="E17" s="566"/>
      <c r="F17" s="566"/>
      <c r="G17" s="581"/>
      <c r="H17" s="584"/>
      <c r="I17" s="569"/>
      <c r="J17" s="569"/>
      <c r="K17" s="587"/>
      <c r="L17" s="578"/>
    </row>
    <row r="18" spans="1:14" x14ac:dyDescent="0.2">
      <c r="A18" s="558"/>
      <c r="B18" s="561"/>
      <c r="C18" s="564"/>
      <c r="D18" s="564"/>
      <c r="E18" s="564"/>
      <c r="F18" s="564"/>
      <c r="G18" s="579"/>
      <c r="H18" s="582"/>
      <c r="I18" s="567"/>
      <c r="J18" s="567"/>
      <c r="K18" s="585">
        <f>J18+I18</f>
        <v>0</v>
      </c>
      <c r="L18" s="576">
        <f>H18-K18</f>
        <v>0</v>
      </c>
    </row>
    <row r="19" spans="1:14" x14ac:dyDescent="0.2">
      <c r="A19" s="559"/>
      <c r="B19" s="562"/>
      <c r="C19" s="565"/>
      <c r="D19" s="565"/>
      <c r="E19" s="565"/>
      <c r="F19" s="565"/>
      <c r="G19" s="580"/>
      <c r="H19" s="583"/>
      <c r="I19" s="568"/>
      <c r="J19" s="568"/>
      <c r="K19" s="586"/>
      <c r="L19" s="577"/>
    </row>
    <row r="20" spans="1:14" x14ac:dyDescent="0.2">
      <c r="A20" s="560"/>
      <c r="B20" s="563"/>
      <c r="C20" s="566"/>
      <c r="D20" s="566"/>
      <c r="E20" s="566"/>
      <c r="F20" s="566"/>
      <c r="G20" s="581"/>
      <c r="H20" s="584"/>
      <c r="I20" s="569"/>
      <c r="J20" s="569"/>
      <c r="K20" s="587"/>
      <c r="L20" s="578"/>
    </row>
    <row r="21" spans="1:14" x14ac:dyDescent="0.2">
      <c r="A21" s="558"/>
      <c r="B21" s="561"/>
      <c r="C21" s="564"/>
      <c r="D21" s="564"/>
      <c r="E21" s="564"/>
      <c r="F21" s="564"/>
      <c r="G21" s="579"/>
      <c r="H21" s="582"/>
      <c r="I21" s="567"/>
      <c r="J21" s="567"/>
      <c r="K21" s="585">
        <f>J21+I21</f>
        <v>0</v>
      </c>
      <c r="L21" s="576">
        <f>H21-K21</f>
        <v>0</v>
      </c>
    </row>
    <row r="22" spans="1:14" x14ac:dyDescent="0.2">
      <c r="A22" s="559"/>
      <c r="B22" s="562"/>
      <c r="C22" s="565"/>
      <c r="D22" s="565"/>
      <c r="E22" s="565"/>
      <c r="F22" s="565"/>
      <c r="G22" s="580"/>
      <c r="H22" s="583"/>
      <c r="I22" s="568"/>
      <c r="J22" s="568"/>
      <c r="K22" s="586"/>
      <c r="L22" s="577"/>
    </row>
    <row r="23" spans="1:14" x14ac:dyDescent="0.2">
      <c r="A23" s="560"/>
      <c r="B23" s="563"/>
      <c r="C23" s="566"/>
      <c r="D23" s="566"/>
      <c r="E23" s="566"/>
      <c r="F23" s="566"/>
      <c r="G23" s="581"/>
      <c r="H23" s="584"/>
      <c r="I23" s="569"/>
      <c r="J23" s="569"/>
      <c r="K23" s="587"/>
      <c r="L23" s="578"/>
    </row>
    <row r="24" spans="1:14" x14ac:dyDescent="0.2">
      <c r="A24" s="558"/>
      <c r="B24" s="561"/>
      <c r="C24" s="564"/>
      <c r="D24" s="564"/>
      <c r="E24" s="564"/>
      <c r="F24" s="564"/>
      <c r="G24" s="579"/>
      <c r="H24" s="582"/>
      <c r="I24" s="567"/>
      <c r="J24" s="567"/>
      <c r="K24" s="585">
        <f>J24+I24</f>
        <v>0</v>
      </c>
      <c r="L24" s="576">
        <f>H24-K24</f>
        <v>0</v>
      </c>
    </row>
    <row r="25" spans="1:14" x14ac:dyDescent="0.2">
      <c r="A25" s="559"/>
      <c r="B25" s="562"/>
      <c r="C25" s="565"/>
      <c r="D25" s="565"/>
      <c r="E25" s="565"/>
      <c r="F25" s="565"/>
      <c r="G25" s="580"/>
      <c r="H25" s="583"/>
      <c r="I25" s="568"/>
      <c r="J25" s="568"/>
      <c r="K25" s="586"/>
      <c r="L25" s="577"/>
    </row>
    <row r="26" spans="1:14" x14ac:dyDescent="0.2">
      <c r="A26" s="560"/>
      <c r="B26" s="563"/>
      <c r="C26" s="566"/>
      <c r="D26" s="566"/>
      <c r="E26" s="566"/>
      <c r="F26" s="566"/>
      <c r="G26" s="581"/>
      <c r="H26" s="584"/>
      <c r="I26" s="569"/>
      <c r="J26" s="569"/>
      <c r="K26" s="587"/>
      <c r="L26" s="578"/>
    </row>
    <row r="27" spans="1:14" ht="12.75" customHeight="1" x14ac:dyDescent="0.2">
      <c r="A27" s="558"/>
      <c r="B27" s="561"/>
      <c r="C27" s="564"/>
      <c r="D27" s="564"/>
      <c r="E27" s="564"/>
      <c r="F27" s="564"/>
      <c r="G27" s="579"/>
      <c r="H27" s="582"/>
      <c r="I27" s="567"/>
      <c r="J27" s="567"/>
      <c r="K27" s="585">
        <f>J27+I27</f>
        <v>0</v>
      </c>
      <c r="L27" s="576">
        <f>H27-K27</f>
        <v>0</v>
      </c>
    </row>
    <row r="28" spans="1:14" x14ac:dyDescent="0.2">
      <c r="A28" s="559"/>
      <c r="B28" s="562"/>
      <c r="C28" s="565"/>
      <c r="D28" s="565"/>
      <c r="E28" s="565"/>
      <c r="F28" s="565"/>
      <c r="G28" s="580"/>
      <c r="H28" s="583"/>
      <c r="I28" s="568"/>
      <c r="J28" s="568"/>
      <c r="K28" s="586"/>
      <c r="L28" s="577"/>
    </row>
    <row r="29" spans="1:14" ht="13.5" thickBot="1" x14ac:dyDescent="0.25">
      <c r="A29" s="560"/>
      <c r="B29" s="563"/>
      <c r="C29" s="566"/>
      <c r="D29" s="566"/>
      <c r="E29" s="566"/>
      <c r="F29" s="566"/>
      <c r="G29" s="581"/>
      <c r="H29" s="584"/>
      <c r="I29" s="569"/>
      <c r="J29" s="569"/>
      <c r="K29" s="587"/>
      <c r="L29" s="577"/>
      <c r="N29" s="304"/>
    </row>
    <row r="30" spans="1:14" x14ac:dyDescent="0.2">
      <c r="A30" s="597" t="s">
        <v>130</v>
      </c>
      <c r="B30" s="598"/>
      <c r="C30" s="598"/>
      <c r="D30" s="598"/>
      <c r="E30" s="598"/>
      <c r="F30" s="598"/>
      <c r="G30" s="598"/>
      <c r="H30" s="599">
        <f>SUM(H15:H29)</f>
        <v>0</v>
      </c>
      <c r="I30" s="600">
        <f>SUM(I15:I29)</f>
        <v>0</v>
      </c>
      <c r="J30" s="590">
        <f>SUM(J15:J29)</f>
        <v>0</v>
      </c>
      <c r="K30" s="590">
        <f>SUM(K15:K29)</f>
        <v>0</v>
      </c>
      <c r="L30" s="602">
        <f>SUM(L15:L29)</f>
        <v>0</v>
      </c>
    </row>
    <row r="31" spans="1:14" ht="12.75" customHeight="1" x14ac:dyDescent="0.2">
      <c r="A31" s="588" t="s">
        <v>127</v>
      </c>
      <c r="B31" s="589"/>
      <c r="C31" s="589"/>
      <c r="D31" s="589"/>
      <c r="E31" s="589"/>
      <c r="F31" s="589"/>
      <c r="G31" s="589"/>
      <c r="H31" s="583"/>
      <c r="I31" s="601"/>
      <c r="J31" s="586"/>
      <c r="K31" s="586"/>
      <c r="L31" s="577"/>
    </row>
    <row r="32" spans="1:14" ht="15.75" thickBot="1" x14ac:dyDescent="0.3">
      <c r="A32" s="588" t="s">
        <v>154</v>
      </c>
      <c r="B32" s="589"/>
      <c r="C32" s="589"/>
      <c r="D32" s="589"/>
      <c r="E32" s="589"/>
      <c r="F32" s="589"/>
      <c r="G32" s="589"/>
      <c r="H32" s="341" t="s">
        <v>30</v>
      </c>
      <c r="I32" s="404" t="s">
        <v>31</v>
      </c>
      <c r="J32" s="342" t="s">
        <v>30</v>
      </c>
      <c r="K32" s="343" t="s">
        <v>30</v>
      </c>
      <c r="L32" s="344" t="s">
        <v>30</v>
      </c>
    </row>
    <row r="33" spans="1:12" x14ac:dyDescent="0.2">
      <c r="A33" s="591" t="s">
        <v>124</v>
      </c>
      <c r="B33" s="592"/>
      <c r="C33" s="592"/>
      <c r="D33" s="592"/>
      <c r="E33" s="592"/>
      <c r="F33" s="592"/>
      <c r="G33" s="592"/>
      <c r="H33" s="592"/>
      <c r="I33" s="592"/>
      <c r="J33" s="592"/>
      <c r="K33" s="592"/>
      <c r="L33" s="593"/>
    </row>
    <row r="34" spans="1:12" ht="13.5" thickBot="1" x14ac:dyDescent="0.25">
      <c r="A34" s="594"/>
      <c r="B34" s="595"/>
      <c r="C34" s="595"/>
      <c r="D34" s="595"/>
      <c r="E34" s="595"/>
      <c r="F34" s="595"/>
      <c r="G34" s="595"/>
      <c r="H34" s="595"/>
      <c r="I34" s="595"/>
      <c r="J34" s="595"/>
      <c r="K34" s="595"/>
      <c r="L34" s="596"/>
    </row>
    <row r="36" spans="1:12" x14ac:dyDescent="0.2">
      <c r="A36" s="57"/>
      <c r="B36" s="57"/>
      <c r="C36" s="57"/>
      <c r="D36" s="57"/>
      <c r="E36" s="57"/>
      <c r="F36" s="57"/>
      <c r="G36" s="57"/>
      <c r="H36" s="57"/>
    </row>
    <row r="37" spans="1:12" x14ac:dyDescent="0.2">
      <c r="A37" s="57"/>
      <c r="B37" s="60"/>
      <c r="C37" s="61"/>
      <c r="D37" s="61"/>
      <c r="E37" s="61"/>
      <c r="F37" s="61"/>
      <c r="G37" s="61"/>
      <c r="H37" s="61"/>
    </row>
    <row r="38" spans="1:12" x14ac:dyDescent="0.2">
      <c r="A38" s="57"/>
      <c r="B38" s="61"/>
      <c r="C38" s="61"/>
      <c r="D38" s="61"/>
      <c r="E38" s="61"/>
      <c r="F38" s="61"/>
      <c r="G38" s="61"/>
      <c r="H38" s="61"/>
    </row>
    <row r="39" spans="1:12" x14ac:dyDescent="0.2">
      <c r="A39" s="57"/>
      <c r="B39" s="61"/>
      <c r="C39" s="61"/>
      <c r="D39" s="61"/>
      <c r="E39" s="61"/>
      <c r="F39" s="61"/>
      <c r="G39" s="61"/>
      <c r="H39" s="61"/>
    </row>
    <row r="40" spans="1:12" x14ac:dyDescent="0.2">
      <c r="A40" s="57"/>
      <c r="B40" s="57"/>
      <c r="C40" s="57"/>
      <c r="D40" s="57"/>
      <c r="E40" s="57"/>
      <c r="F40" s="57"/>
      <c r="G40" s="57"/>
      <c r="H40" s="57"/>
    </row>
    <row r="41" spans="1:12" x14ac:dyDescent="0.2">
      <c r="A41" s="57"/>
      <c r="B41" s="57"/>
      <c r="C41" s="57"/>
      <c r="D41" s="57"/>
      <c r="E41" s="57"/>
      <c r="F41" s="57"/>
      <c r="G41" s="57"/>
      <c r="H41" s="57"/>
    </row>
  </sheetData>
  <mergeCells count="71">
    <mergeCell ref="A33:L34"/>
    <mergeCell ref="J30:J31"/>
    <mergeCell ref="A30:G30"/>
    <mergeCell ref="A31:G31"/>
    <mergeCell ref="H30:H31"/>
    <mergeCell ref="I30:I31"/>
    <mergeCell ref="L30:L31"/>
    <mergeCell ref="A21:A23"/>
    <mergeCell ref="B21:B23"/>
    <mergeCell ref="C21:C23"/>
    <mergeCell ref="A32:G32"/>
    <mergeCell ref="K30:K31"/>
    <mergeCell ref="A24:A26"/>
    <mergeCell ref="B24:B26"/>
    <mergeCell ref="D24:D26"/>
    <mergeCell ref="A27:A29"/>
    <mergeCell ref="B27:B29"/>
    <mergeCell ref="C27:C29"/>
    <mergeCell ref="D27:D29"/>
    <mergeCell ref="K24:K26"/>
    <mergeCell ref="G24:G26"/>
    <mergeCell ref="J21:J23"/>
    <mergeCell ref="J24:J26"/>
    <mergeCell ref="L27:L29"/>
    <mergeCell ref="K27:K29"/>
    <mergeCell ref="J27:J29"/>
    <mergeCell ref="E27:E29"/>
    <mergeCell ref="F27:F29"/>
    <mergeCell ref="I27:I29"/>
    <mergeCell ref="G27:G29"/>
    <mergeCell ref="H27:H29"/>
    <mergeCell ref="F21:F23"/>
    <mergeCell ref="L21:L23"/>
    <mergeCell ref="I21:I23"/>
    <mergeCell ref="F24:F26"/>
    <mergeCell ref="C24:C26"/>
    <mergeCell ref="D21:D23"/>
    <mergeCell ref="K21:K23"/>
    <mergeCell ref="E24:E26"/>
    <mergeCell ref="E21:E23"/>
    <mergeCell ref="H24:H26"/>
    <mergeCell ref="I24:I26"/>
    <mergeCell ref="L24:L26"/>
    <mergeCell ref="G21:G23"/>
    <mergeCell ref="H21:H23"/>
    <mergeCell ref="L15:L17"/>
    <mergeCell ref="G18:G20"/>
    <mergeCell ref="H18:H20"/>
    <mergeCell ref="I18:I20"/>
    <mergeCell ref="L18:L20"/>
    <mergeCell ref="G15:G17"/>
    <mergeCell ref="H15:H17"/>
    <mergeCell ref="J15:J17"/>
    <mergeCell ref="J18:J20"/>
    <mergeCell ref="K15:K17"/>
    <mergeCell ref="K18:K20"/>
    <mergeCell ref="I9:K9"/>
    <mergeCell ref="D9:F9"/>
    <mergeCell ref="E18:E20"/>
    <mergeCell ref="D15:D17"/>
    <mergeCell ref="E15:E17"/>
    <mergeCell ref="F18:F20"/>
    <mergeCell ref="A18:A20"/>
    <mergeCell ref="B18:B20"/>
    <mergeCell ref="C18:C20"/>
    <mergeCell ref="F15:F17"/>
    <mergeCell ref="I15:I17"/>
    <mergeCell ref="D18:D20"/>
    <mergeCell ref="A15:A17"/>
    <mergeCell ref="B15:B17"/>
    <mergeCell ref="C15:C17"/>
  </mergeCells>
  <phoneticPr fontId="12" type="noConversion"/>
  <pageMargins left="0.24" right="0.15748031496062992" top="1.299212598425197" bottom="0.98425196850393704" header="0.51181102362204722" footer="0.51181102362204722"/>
  <pageSetup paperSize="9" scale="90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I34"/>
  <sheetViews>
    <sheetView workbookViewId="0">
      <selection activeCell="A2" sqref="A2"/>
    </sheetView>
  </sheetViews>
  <sheetFormatPr baseColWidth="10" defaultRowHeight="12.75" x14ac:dyDescent="0.2"/>
  <cols>
    <col min="2" max="2" width="27.140625" customWidth="1"/>
    <col min="3" max="3" width="7.42578125" customWidth="1"/>
    <col min="4" max="4" width="21" bestFit="1" customWidth="1"/>
    <col min="5" max="5" width="18.28515625" bestFit="1" customWidth="1"/>
    <col min="6" max="6" width="12.28515625" bestFit="1" customWidth="1"/>
    <col min="7" max="7" width="16.5703125" bestFit="1" customWidth="1"/>
    <col min="8" max="8" width="14" customWidth="1"/>
    <col min="9" max="9" width="12" bestFit="1" customWidth="1"/>
  </cols>
  <sheetData>
    <row r="1" spans="1:9" ht="15.6" customHeight="1" x14ac:dyDescent="0.2"/>
    <row r="2" spans="1:9" ht="15.6" customHeight="1" x14ac:dyDescent="0.25">
      <c r="A2" s="490"/>
      <c r="B2" s="490"/>
      <c r="C2" s="490"/>
    </row>
    <row r="5" spans="1:9" ht="13.5" thickBot="1" x14ac:dyDescent="0.25"/>
    <row r="6" spans="1:9" ht="15" x14ac:dyDescent="0.25">
      <c r="A6" s="603" t="s">
        <v>84</v>
      </c>
      <c r="B6" s="604"/>
      <c r="C6" s="604"/>
      <c r="D6" s="604"/>
      <c r="E6" s="604"/>
      <c r="F6" s="604"/>
      <c r="G6" s="346"/>
      <c r="H6" s="346"/>
      <c r="I6" s="124"/>
    </row>
    <row r="7" spans="1:9" ht="15.75" thickBot="1" x14ac:dyDescent="0.3">
      <c r="A7" s="217" t="s">
        <v>45</v>
      </c>
      <c r="B7" s="76"/>
      <c r="C7" s="465">
        <f>'VN-Landesförderung'!B19</f>
        <v>0</v>
      </c>
      <c r="D7" s="347"/>
      <c r="E7" s="80"/>
      <c r="F7" s="80"/>
      <c r="G7" s="80"/>
      <c r="H7" s="80"/>
      <c r="I7" s="125"/>
    </row>
    <row r="8" spans="1:9" ht="17.25" thickTop="1" thickBot="1" x14ac:dyDescent="0.3">
      <c r="A8" s="114" t="s">
        <v>56</v>
      </c>
      <c r="B8" s="77">
        <f>'VN-Landesförderung'!D12</f>
        <v>2024</v>
      </c>
      <c r="C8" s="104"/>
      <c r="D8" s="104"/>
      <c r="E8" s="142"/>
      <c r="F8" s="142"/>
      <c r="G8" s="142"/>
      <c r="H8" s="142"/>
      <c r="I8" s="134"/>
    </row>
    <row r="9" spans="1:9" ht="15" x14ac:dyDescent="0.2">
      <c r="A9" s="136"/>
      <c r="B9" s="137"/>
      <c r="C9" s="138"/>
      <c r="D9" s="299"/>
      <c r="E9" s="334" t="s">
        <v>39</v>
      </c>
      <c r="F9" s="571" t="s">
        <v>38</v>
      </c>
      <c r="G9" s="572"/>
      <c r="H9" s="572"/>
      <c r="I9" s="187" t="s">
        <v>34</v>
      </c>
    </row>
    <row r="10" spans="1:9" x14ac:dyDescent="0.2">
      <c r="A10" s="140">
        <v>1</v>
      </c>
      <c r="B10" s="135">
        <v>2</v>
      </c>
      <c r="C10" s="135">
        <v>3</v>
      </c>
      <c r="D10" s="84">
        <v>4</v>
      </c>
      <c r="E10" s="335">
        <v>5</v>
      </c>
      <c r="F10" s="143">
        <v>6</v>
      </c>
      <c r="G10" s="143">
        <v>7</v>
      </c>
      <c r="H10" s="143">
        <v>8</v>
      </c>
      <c r="I10" s="145">
        <v>9</v>
      </c>
    </row>
    <row r="11" spans="1:9" x14ac:dyDescent="0.2">
      <c r="A11" s="305" t="s">
        <v>0</v>
      </c>
      <c r="B11" s="306" t="s">
        <v>40</v>
      </c>
      <c r="C11" s="306" t="s">
        <v>23</v>
      </c>
      <c r="D11" s="307" t="s">
        <v>27</v>
      </c>
      <c r="E11" s="336" t="s">
        <v>26</v>
      </c>
      <c r="F11" s="122" t="s">
        <v>69</v>
      </c>
      <c r="G11" s="122" t="s">
        <v>113</v>
      </c>
      <c r="H11" s="122" t="s">
        <v>30</v>
      </c>
      <c r="I11" s="126" t="s">
        <v>29</v>
      </c>
    </row>
    <row r="12" spans="1:9" x14ac:dyDescent="0.2">
      <c r="A12" s="305" t="s">
        <v>4</v>
      </c>
      <c r="B12" s="309"/>
      <c r="C12" s="309"/>
      <c r="D12" s="348"/>
      <c r="E12" s="336" t="s">
        <v>43</v>
      </c>
      <c r="F12" s="122" t="s">
        <v>95</v>
      </c>
      <c r="G12" s="122" t="s">
        <v>123</v>
      </c>
      <c r="H12" s="216" t="s">
        <v>69</v>
      </c>
      <c r="I12" s="126"/>
    </row>
    <row r="13" spans="1:9" x14ac:dyDescent="0.2">
      <c r="A13" s="305"/>
      <c r="B13" s="309"/>
      <c r="C13" s="309"/>
      <c r="D13" s="348"/>
      <c r="E13" s="336"/>
      <c r="F13" s="144"/>
      <c r="G13" s="216" t="s">
        <v>112</v>
      </c>
      <c r="H13" s="216"/>
      <c r="I13" s="146"/>
    </row>
    <row r="14" spans="1:9" x14ac:dyDescent="0.2">
      <c r="A14" s="305"/>
      <c r="B14" s="309"/>
      <c r="C14" s="309"/>
      <c r="D14" s="349" t="s">
        <v>24</v>
      </c>
      <c r="E14" s="337" t="s">
        <v>68</v>
      </c>
      <c r="F14" s="123" t="s">
        <v>68</v>
      </c>
      <c r="G14" s="123" t="s">
        <v>68</v>
      </c>
      <c r="H14" s="123"/>
      <c r="I14" s="127" t="s">
        <v>68</v>
      </c>
    </row>
    <row r="15" spans="1:9" x14ac:dyDescent="0.2">
      <c r="A15" s="558"/>
      <c r="B15" s="570"/>
      <c r="C15" s="564"/>
      <c r="D15" s="564"/>
      <c r="E15" s="582"/>
      <c r="F15" s="567"/>
      <c r="G15" s="567"/>
      <c r="H15" s="585">
        <f>G15+F15</f>
        <v>0</v>
      </c>
      <c r="I15" s="576">
        <f>E15-H15</f>
        <v>0</v>
      </c>
    </row>
    <row r="16" spans="1:9" x14ac:dyDescent="0.2">
      <c r="A16" s="559"/>
      <c r="B16" s="562"/>
      <c r="C16" s="565"/>
      <c r="D16" s="565"/>
      <c r="E16" s="583"/>
      <c r="F16" s="568"/>
      <c r="G16" s="568"/>
      <c r="H16" s="586"/>
      <c r="I16" s="577"/>
    </row>
    <row r="17" spans="1:9" x14ac:dyDescent="0.2">
      <c r="A17" s="560"/>
      <c r="B17" s="563"/>
      <c r="C17" s="566"/>
      <c r="D17" s="566"/>
      <c r="E17" s="584"/>
      <c r="F17" s="569"/>
      <c r="G17" s="569"/>
      <c r="H17" s="587"/>
      <c r="I17" s="578"/>
    </row>
    <row r="18" spans="1:9" x14ac:dyDescent="0.2">
      <c r="A18" s="558"/>
      <c r="B18" s="561"/>
      <c r="C18" s="564"/>
      <c r="D18" s="564"/>
      <c r="E18" s="582"/>
      <c r="F18" s="567"/>
      <c r="G18" s="567"/>
      <c r="H18" s="585">
        <f>G18+F18</f>
        <v>0</v>
      </c>
      <c r="I18" s="576">
        <f>E18-H18</f>
        <v>0</v>
      </c>
    </row>
    <row r="19" spans="1:9" x14ac:dyDescent="0.2">
      <c r="A19" s="559"/>
      <c r="B19" s="562"/>
      <c r="C19" s="565"/>
      <c r="D19" s="565"/>
      <c r="E19" s="583"/>
      <c r="F19" s="568"/>
      <c r="G19" s="568"/>
      <c r="H19" s="586"/>
      <c r="I19" s="577"/>
    </row>
    <row r="20" spans="1:9" x14ac:dyDescent="0.2">
      <c r="A20" s="560"/>
      <c r="B20" s="563"/>
      <c r="C20" s="566"/>
      <c r="D20" s="566"/>
      <c r="E20" s="584"/>
      <c r="F20" s="569"/>
      <c r="G20" s="569"/>
      <c r="H20" s="587"/>
      <c r="I20" s="578"/>
    </row>
    <row r="21" spans="1:9" x14ac:dyDescent="0.2">
      <c r="A21" s="558"/>
      <c r="B21" s="561"/>
      <c r="C21" s="564"/>
      <c r="D21" s="564"/>
      <c r="E21" s="618"/>
      <c r="F21" s="567"/>
      <c r="G21" s="567"/>
      <c r="H21" s="585">
        <f>G21+F21</f>
        <v>0</v>
      </c>
      <c r="I21" s="576">
        <f>E21-H21</f>
        <v>0</v>
      </c>
    </row>
    <row r="22" spans="1:9" x14ac:dyDescent="0.2">
      <c r="A22" s="559"/>
      <c r="B22" s="562"/>
      <c r="C22" s="565"/>
      <c r="D22" s="565"/>
      <c r="E22" s="619"/>
      <c r="F22" s="568"/>
      <c r="G22" s="568"/>
      <c r="H22" s="586"/>
      <c r="I22" s="577"/>
    </row>
    <row r="23" spans="1:9" x14ac:dyDescent="0.2">
      <c r="A23" s="560"/>
      <c r="B23" s="563"/>
      <c r="C23" s="566"/>
      <c r="D23" s="566"/>
      <c r="E23" s="620"/>
      <c r="F23" s="569"/>
      <c r="G23" s="569"/>
      <c r="H23" s="587"/>
      <c r="I23" s="578"/>
    </row>
    <row r="24" spans="1:9" x14ac:dyDescent="0.2">
      <c r="A24" s="558"/>
      <c r="B24" s="561"/>
      <c r="C24" s="564"/>
      <c r="D24" s="564"/>
      <c r="E24" s="582"/>
      <c r="F24" s="567"/>
      <c r="G24" s="567"/>
      <c r="H24" s="585">
        <f>G24+F24</f>
        <v>0</v>
      </c>
      <c r="I24" s="576">
        <f>E24-H24</f>
        <v>0</v>
      </c>
    </row>
    <row r="25" spans="1:9" x14ac:dyDescent="0.2">
      <c r="A25" s="559"/>
      <c r="B25" s="562"/>
      <c r="C25" s="565"/>
      <c r="D25" s="565"/>
      <c r="E25" s="583"/>
      <c r="F25" s="568"/>
      <c r="G25" s="568"/>
      <c r="H25" s="586"/>
      <c r="I25" s="577"/>
    </row>
    <row r="26" spans="1:9" x14ac:dyDescent="0.2">
      <c r="A26" s="560"/>
      <c r="B26" s="563"/>
      <c r="C26" s="566"/>
      <c r="D26" s="566"/>
      <c r="E26" s="584"/>
      <c r="F26" s="569"/>
      <c r="G26" s="569"/>
      <c r="H26" s="587"/>
      <c r="I26" s="578"/>
    </row>
    <row r="27" spans="1:9" x14ac:dyDescent="0.2">
      <c r="A27" s="558"/>
      <c r="B27" s="561"/>
      <c r="C27" s="564"/>
      <c r="D27" s="564"/>
      <c r="E27" s="582"/>
      <c r="F27" s="567"/>
      <c r="G27" s="567"/>
      <c r="H27" s="585">
        <f>G27+F27</f>
        <v>0</v>
      </c>
      <c r="I27" s="576">
        <f>E27-H27</f>
        <v>0</v>
      </c>
    </row>
    <row r="28" spans="1:9" x14ac:dyDescent="0.2">
      <c r="A28" s="559"/>
      <c r="B28" s="562"/>
      <c r="C28" s="565"/>
      <c r="D28" s="565"/>
      <c r="E28" s="583"/>
      <c r="F28" s="568"/>
      <c r="G28" s="568"/>
      <c r="H28" s="586"/>
      <c r="I28" s="577"/>
    </row>
    <row r="29" spans="1:9" ht="13.5" thickBot="1" x14ac:dyDescent="0.25">
      <c r="A29" s="560"/>
      <c r="B29" s="563"/>
      <c r="C29" s="566"/>
      <c r="D29" s="566"/>
      <c r="E29" s="617"/>
      <c r="F29" s="569"/>
      <c r="G29" s="614"/>
      <c r="H29" s="587"/>
      <c r="I29" s="577"/>
    </row>
    <row r="30" spans="1:9" x14ac:dyDescent="0.2">
      <c r="A30" s="605" t="s">
        <v>119</v>
      </c>
      <c r="B30" s="606"/>
      <c r="C30" s="606"/>
      <c r="D30" s="607"/>
      <c r="E30" s="599">
        <f>SUM(E15:E29)</f>
        <v>0</v>
      </c>
      <c r="F30" s="615">
        <f>SUM(F15:F29)</f>
        <v>0</v>
      </c>
      <c r="G30" s="590">
        <f>SUM(G15:G29)</f>
        <v>0</v>
      </c>
      <c r="H30" s="590">
        <f>SUM(H15:H29)</f>
        <v>0</v>
      </c>
      <c r="I30" s="602">
        <f>SUM(I15:I29)</f>
        <v>0</v>
      </c>
    </row>
    <row r="31" spans="1:9" x14ac:dyDescent="0.2">
      <c r="A31" s="608"/>
      <c r="B31" s="609"/>
      <c r="C31" s="609"/>
      <c r="D31" s="610"/>
      <c r="E31" s="583"/>
      <c r="F31" s="616"/>
      <c r="G31" s="586"/>
      <c r="H31" s="586"/>
      <c r="I31" s="577"/>
    </row>
    <row r="32" spans="1:9" ht="18" customHeight="1" thickBot="1" x14ac:dyDescent="0.25">
      <c r="A32" s="611"/>
      <c r="B32" s="612"/>
      <c r="C32" s="612"/>
      <c r="D32" s="613"/>
      <c r="E32" s="338" t="s">
        <v>30</v>
      </c>
      <c r="F32" s="403" t="s">
        <v>35</v>
      </c>
      <c r="G32" s="300" t="s">
        <v>30</v>
      </c>
      <c r="H32" s="313" t="s">
        <v>30</v>
      </c>
      <c r="I32" s="340" t="s">
        <v>30</v>
      </c>
    </row>
    <row r="33" spans="1:9" x14ac:dyDescent="0.2">
      <c r="A33" s="591" t="s">
        <v>120</v>
      </c>
      <c r="B33" s="592"/>
      <c r="C33" s="592"/>
      <c r="D33" s="592"/>
      <c r="E33" s="592"/>
      <c r="F33" s="592"/>
      <c r="G33" s="592"/>
      <c r="H33" s="592"/>
      <c r="I33" s="593"/>
    </row>
    <row r="34" spans="1:9" ht="13.5" thickBot="1" x14ac:dyDescent="0.25">
      <c r="A34" s="594"/>
      <c r="B34" s="595"/>
      <c r="C34" s="595"/>
      <c r="D34" s="595"/>
      <c r="E34" s="595"/>
      <c r="F34" s="595"/>
      <c r="G34" s="595"/>
      <c r="H34" s="595"/>
      <c r="I34" s="596"/>
    </row>
  </sheetData>
  <mergeCells count="54">
    <mergeCell ref="F9:H9"/>
    <mergeCell ref="A15:A17"/>
    <mergeCell ref="B15:B17"/>
    <mergeCell ref="C15:C17"/>
    <mergeCell ref="D15:D17"/>
    <mergeCell ref="E15:E17"/>
    <mergeCell ref="F15:F17"/>
    <mergeCell ref="G15:G17"/>
    <mergeCell ref="H15:H17"/>
    <mergeCell ref="A18:A20"/>
    <mergeCell ref="B18:B20"/>
    <mergeCell ref="C18:C20"/>
    <mergeCell ref="D18:D20"/>
    <mergeCell ref="E18:E20"/>
    <mergeCell ref="I15:I17"/>
    <mergeCell ref="I18:I20"/>
    <mergeCell ref="F18:F20"/>
    <mergeCell ref="G18:G20"/>
    <mergeCell ref="H18:H20"/>
    <mergeCell ref="I21:I23"/>
    <mergeCell ref="A24:A26"/>
    <mergeCell ref="B24:B26"/>
    <mergeCell ref="C24:C26"/>
    <mergeCell ref="D24:D26"/>
    <mergeCell ref="A21:A23"/>
    <mergeCell ref="B21:B23"/>
    <mergeCell ref="C21:C23"/>
    <mergeCell ref="D21:D23"/>
    <mergeCell ref="E21:E23"/>
    <mergeCell ref="E24:E26"/>
    <mergeCell ref="F21:F23"/>
    <mergeCell ref="G21:G23"/>
    <mergeCell ref="H21:H23"/>
    <mergeCell ref="A27:A29"/>
    <mergeCell ref="B27:B29"/>
    <mergeCell ref="C27:C29"/>
    <mergeCell ref="D27:D29"/>
    <mergeCell ref="E27:E29"/>
    <mergeCell ref="A6:F6"/>
    <mergeCell ref="I30:I31"/>
    <mergeCell ref="A33:I34"/>
    <mergeCell ref="A30:D32"/>
    <mergeCell ref="F27:F29"/>
    <mergeCell ref="G27:G29"/>
    <mergeCell ref="H27:H29"/>
    <mergeCell ref="I27:I29"/>
    <mergeCell ref="E30:E31"/>
    <mergeCell ref="F30:F31"/>
    <mergeCell ref="G30:G31"/>
    <mergeCell ref="H30:H31"/>
    <mergeCell ref="I24:I26"/>
    <mergeCell ref="F24:F26"/>
    <mergeCell ref="G24:G26"/>
    <mergeCell ref="H24:H26"/>
  </mergeCells>
  <pageMargins left="0.5" right="0.33" top="1.22" bottom="0.78740157480314965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T149"/>
  <sheetViews>
    <sheetView showGridLines="0" zoomScale="95" workbookViewId="0">
      <selection activeCell="A2" sqref="A2:D2"/>
    </sheetView>
  </sheetViews>
  <sheetFormatPr baseColWidth="10" defaultColWidth="11.42578125" defaultRowHeight="15.75" x14ac:dyDescent="0.25"/>
  <cols>
    <col min="1" max="1" width="4.42578125" style="2" customWidth="1"/>
    <col min="2" max="2" width="25.7109375" style="1" customWidth="1"/>
    <col min="3" max="3" width="13.42578125" style="1" bestFit="1" customWidth="1"/>
    <col min="4" max="4" width="12" style="2" customWidth="1"/>
    <col min="5" max="5" width="6.140625" style="1" bestFit="1" customWidth="1"/>
    <col min="6" max="6" width="4.42578125" style="1" bestFit="1" customWidth="1"/>
    <col min="7" max="7" width="5.140625" style="1" bestFit="1" customWidth="1"/>
    <col min="8" max="8" width="6.7109375" style="2" bestFit="1" customWidth="1"/>
    <col min="9" max="9" width="7.5703125" style="1" bestFit="1" customWidth="1"/>
    <col min="10" max="10" width="6.140625" style="1" customWidth="1"/>
    <col min="11" max="11" width="4.42578125" style="7" bestFit="1" customWidth="1"/>
    <col min="12" max="12" width="5.140625" style="1" bestFit="1" customWidth="1"/>
    <col min="13" max="13" width="6.42578125" style="2" customWidth="1"/>
    <col min="14" max="14" width="7.5703125" style="2" bestFit="1" customWidth="1"/>
    <col min="15" max="15" width="12.28515625" bestFit="1" customWidth="1"/>
    <col min="16" max="16" width="11" bestFit="1" customWidth="1"/>
    <col min="17" max="17" width="12" customWidth="1"/>
    <col min="18" max="18" width="10.85546875" bestFit="1" customWidth="1"/>
    <col min="19" max="19" width="17.7109375" bestFit="1" customWidth="1"/>
    <col min="20" max="20" width="8.7109375" style="1" customWidth="1"/>
    <col min="21" max="16384" width="11.42578125" style="1"/>
  </cols>
  <sheetData>
    <row r="1" spans="1:20" ht="15.6" customHeight="1" x14ac:dyDescent="0.25"/>
    <row r="2" spans="1:20" ht="15.6" customHeight="1" x14ac:dyDescent="0.25">
      <c r="A2" s="645"/>
      <c r="B2" s="645"/>
      <c r="C2" s="645"/>
      <c r="D2" s="645"/>
    </row>
    <row r="5" spans="1:20" ht="16.5" thickBot="1" x14ac:dyDescent="0.3"/>
    <row r="6" spans="1:20" x14ac:dyDescent="0.25">
      <c r="A6" s="603" t="s">
        <v>85</v>
      </c>
      <c r="B6" s="604"/>
      <c r="C6" s="604"/>
      <c r="D6" s="604"/>
      <c r="E6" s="604"/>
      <c r="F6" s="604"/>
      <c r="G6" s="604"/>
      <c r="H6" s="604"/>
      <c r="I6" s="604"/>
      <c r="J6" s="88"/>
      <c r="K6" s="88"/>
      <c r="L6" s="88"/>
      <c r="M6" s="88"/>
      <c r="N6" s="88"/>
      <c r="O6" s="88"/>
      <c r="P6" s="88"/>
      <c r="Q6" s="88"/>
      <c r="R6" s="88"/>
      <c r="S6" s="89"/>
      <c r="T6" s="2"/>
    </row>
    <row r="7" spans="1:20" s="8" customFormat="1" thickBot="1" x14ac:dyDescent="0.3">
      <c r="A7" s="217" t="s">
        <v>45</v>
      </c>
      <c r="B7" s="76"/>
      <c r="C7" s="463">
        <f>'VN-Landesförderung'!B19</f>
        <v>0</v>
      </c>
      <c r="D7" s="464"/>
      <c r="E7" s="76"/>
      <c r="F7" s="76"/>
      <c r="G7" s="76"/>
      <c r="H7" s="73"/>
      <c r="I7" s="73"/>
      <c r="J7" s="380"/>
      <c r="K7" s="73"/>
      <c r="L7" s="73"/>
      <c r="M7" s="73"/>
      <c r="N7" s="73"/>
      <c r="O7" s="73"/>
      <c r="P7" s="73"/>
      <c r="Q7" s="73"/>
      <c r="R7" s="73"/>
      <c r="S7" s="90"/>
      <c r="T7" s="10"/>
    </row>
    <row r="8" spans="1:20" s="8" customFormat="1" ht="16.5" thickTop="1" thickBot="1" x14ac:dyDescent="0.3">
      <c r="A8" s="91"/>
      <c r="B8" s="218" t="s">
        <v>56</v>
      </c>
      <c r="C8" s="219">
        <f>'VN-Landesförderung'!D12</f>
        <v>2024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400"/>
      <c r="P8" s="400"/>
      <c r="Q8" s="400"/>
      <c r="R8" s="400"/>
      <c r="S8" s="401"/>
      <c r="T8" s="9"/>
    </row>
    <row r="9" spans="1:20" s="8" customFormat="1" ht="12.75" x14ac:dyDescent="0.2">
      <c r="A9" s="220">
        <v>1</v>
      </c>
      <c r="B9" s="472">
        <v>2</v>
      </c>
      <c r="C9" s="221">
        <v>3</v>
      </c>
      <c r="D9" s="394">
        <v>4</v>
      </c>
      <c r="E9" s="628">
        <v>5</v>
      </c>
      <c r="F9" s="629"/>
      <c r="G9" s="629"/>
      <c r="H9" s="629"/>
      <c r="I9" s="630"/>
      <c r="J9" s="629">
        <v>6</v>
      </c>
      <c r="K9" s="629"/>
      <c r="L9" s="629"/>
      <c r="M9" s="629"/>
      <c r="N9" s="629"/>
      <c r="O9" s="628">
        <v>7</v>
      </c>
      <c r="P9" s="629"/>
      <c r="Q9" s="629"/>
      <c r="R9" s="630"/>
      <c r="S9" s="449">
        <v>8</v>
      </c>
      <c r="T9" s="10"/>
    </row>
    <row r="10" spans="1:20" s="8" customFormat="1" ht="12.75" x14ac:dyDescent="0.2">
      <c r="A10" s="222"/>
      <c r="B10" s="466"/>
      <c r="C10" s="223"/>
      <c r="D10" s="395"/>
      <c r="E10" s="654" t="s">
        <v>13</v>
      </c>
      <c r="F10" s="655"/>
      <c r="G10" s="655"/>
      <c r="H10" s="655"/>
      <c r="I10" s="656"/>
      <c r="J10" s="655" t="s">
        <v>13</v>
      </c>
      <c r="K10" s="655"/>
      <c r="L10" s="655"/>
      <c r="M10" s="655"/>
      <c r="N10" s="655"/>
      <c r="O10" s="301"/>
      <c r="P10" s="226"/>
      <c r="Q10" s="226"/>
      <c r="R10" s="227"/>
      <c r="S10" s="437"/>
      <c r="T10" s="10"/>
    </row>
    <row r="11" spans="1:20" s="8" customFormat="1" ht="12.75" x14ac:dyDescent="0.2">
      <c r="A11" s="222" t="s">
        <v>0</v>
      </c>
      <c r="B11" s="466" t="s">
        <v>1</v>
      </c>
      <c r="C11" s="223" t="s">
        <v>32</v>
      </c>
      <c r="D11" s="395" t="s">
        <v>3</v>
      </c>
      <c r="E11" s="652" t="s">
        <v>46</v>
      </c>
      <c r="F11" s="651"/>
      <c r="G11" s="651"/>
      <c r="H11" s="651"/>
      <c r="I11" s="653"/>
      <c r="J11" s="651" t="s">
        <v>47</v>
      </c>
      <c r="K11" s="651"/>
      <c r="L11" s="651"/>
      <c r="M11" s="651"/>
      <c r="N11" s="651"/>
      <c r="O11" s="631" t="s">
        <v>71</v>
      </c>
      <c r="P11" s="632"/>
      <c r="Q11" s="633"/>
      <c r="R11" s="634"/>
      <c r="S11" s="438" t="s">
        <v>70</v>
      </c>
      <c r="T11" s="10"/>
    </row>
    <row r="12" spans="1:20" s="8" customFormat="1" ht="12.75" x14ac:dyDescent="0.2">
      <c r="A12" s="222" t="s">
        <v>4</v>
      </c>
      <c r="B12" s="466"/>
      <c r="C12" s="223" t="s">
        <v>33</v>
      </c>
      <c r="D12" s="395" t="s">
        <v>5</v>
      </c>
      <c r="E12" s="230"/>
      <c r="F12" s="231"/>
      <c r="G12" s="232"/>
      <c r="H12" s="233"/>
      <c r="I12" s="234" t="s">
        <v>105</v>
      </c>
      <c r="J12" s="235"/>
      <c r="K12" s="236"/>
      <c r="L12" s="237"/>
      <c r="M12" s="236"/>
      <c r="N12" s="238" t="s">
        <v>106</v>
      </c>
      <c r="O12" s="239" t="s">
        <v>107</v>
      </c>
      <c r="P12" s="375" t="s">
        <v>114</v>
      </c>
      <c r="Q12" s="635" t="s">
        <v>128</v>
      </c>
      <c r="R12" s="406" t="s">
        <v>19</v>
      </c>
      <c r="S12" s="437" t="s">
        <v>65</v>
      </c>
      <c r="T12" s="11"/>
    </row>
    <row r="13" spans="1:20" s="8" customFormat="1" ht="12.75" x14ac:dyDescent="0.2">
      <c r="A13" s="222"/>
      <c r="B13" s="466"/>
      <c r="C13" s="240"/>
      <c r="D13" s="395"/>
      <c r="E13" s="224" t="s">
        <v>6</v>
      </c>
      <c r="F13" s="241" t="s">
        <v>7</v>
      </c>
      <c r="G13" s="226" t="s">
        <v>8</v>
      </c>
      <c r="H13" s="241" t="s">
        <v>12</v>
      </c>
      <c r="I13" s="227" t="s">
        <v>12</v>
      </c>
      <c r="J13" s="225" t="s">
        <v>6</v>
      </c>
      <c r="K13" s="242" t="s">
        <v>7</v>
      </c>
      <c r="L13" s="243" t="s">
        <v>8</v>
      </c>
      <c r="M13" s="242" t="s">
        <v>12</v>
      </c>
      <c r="N13" s="243" t="s">
        <v>12</v>
      </c>
      <c r="O13" s="239" t="s">
        <v>30</v>
      </c>
      <c r="P13" s="376" t="s">
        <v>115</v>
      </c>
      <c r="Q13" s="636"/>
      <c r="R13" s="407" t="s">
        <v>110</v>
      </c>
      <c r="S13" s="439" t="s">
        <v>9</v>
      </c>
      <c r="T13" s="10"/>
    </row>
    <row r="14" spans="1:20" s="8" customFormat="1" ht="12.75" x14ac:dyDescent="0.2">
      <c r="A14" s="222"/>
      <c r="B14" s="466"/>
      <c r="C14" s="240"/>
      <c r="D14" s="395"/>
      <c r="E14" s="224" t="s">
        <v>15</v>
      </c>
      <c r="F14" s="241" t="s">
        <v>9</v>
      </c>
      <c r="G14" s="226" t="s">
        <v>10</v>
      </c>
      <c r="H14" s="242" t="s">
        <v>18</v>
      </c>
      <c r="I14" s="244" t="s">
        <v>14</v>
      </c>
      <c r="J14" s="225" t="s">
        <v>15</v>
      </c>
      <c r="K14" s="241" t="s">
        <v>9</v>
      </c>
      <c r="L14" s="226" t="s">
        <v>10</v>
      </c>
      <c r="M14" s="241" t="s">
        <v>18</v>
      </c>
      <c r="N14" s="243" t="s">
        <v>14</v>
      </c>
      <c r="O14" s="239" t="s">
        <v>69</v>
      </c>
      <c r="P14" s="376" t="s">
        <v>111</v>
      </c>
      <c r="Q14" s="636"/>
      <c r="R14" s="407" t="s">
        <v>71</v>
      </c>
      <c r="S14" s="439" t="s">
        <v>22</v>
      </c>
      <c r="T14" s="10"/>
    </row>
    <row r="15" spans="1:20" s="8" customFormat="1" ht="12.75" x14ac:dyDescent="0.2">
      <c r="A15" s="222"/>
      <c r="B15" s="466"/>
      <c r="C15" s="223"/>
      <c r="D15" s="395"/>
      <c r="E15" s="224" t="s">
        <v>16</v>
      </c>
      <c r="F15" s="241" t="s">
        <v>8</v>
      </c>
      <c r="G15" s="226"/>
      <c r="H15" s="241" t="s">
        <v>95</v>
      </c>
      <c r="I15" s="227" t="s">
        <v>95</v>
      </c>
      <c r="J15" s="225" t="s">
        <v>16</v>
      </c>
      <c r="K15" s="241" t="s">
        <v>8</v>
      </c>
      <c r="L15" s="226"/>
      <c r="M15" s="241" t="s">
        <v>95</v>
      </c>
      <c r="N15" s="243" t="s">
        <v>95</v>
      </c>
      <c r="O15" s="239" t="s">
        <v>95</v>
      </c>
      <c r="P15" s="376" t="s">
        <v>112</v>
      </c>
      <c r="Q15" s="636"/>
      <c r="R15" s="407"/>
      <c r="S15" s="439"/>
      <c r="T15" s="10"/>
    </row>
    <row r="16" spans="1:20" s="8" customFormat="1" ht="12.75" x14ac:dyDescent="0.2">
      <c r="A16" s="222"/>
      <c r="B16" s="467"/>
      <c r="C16" s="245"/>
      <c r="D16" s="395"/>
      <c r="E16" s="224" t="s">
        <v>11</v>
      </c>
      <c r="F16" s="241"/>
      <c r="G16" s="246"/>
      <c r="H16" s="241"/>
      <c r="I16" s="227"/>
      <c r="J16" s="225" t="s">
        <v>11</v>
      </c>
      <c r="K16" s="241"/>
      <c r="L16" s="246"/>
      <c r="M16" s="241"/>
      <c r="N16" s="243"/>
      <c r="O16" s="239"/>
      <c r="P16" s="376" t="s">
        <v>68</v>
      </c>
      <c r="Q16" s="636"/>
      <c r="R16" s="407" t="s">
        <v>68</v>
      </c>
      <c r="S16" s="439" t="s">
        <v>68</v>
      </c>
      <c r="T16" s="10"/>
    </row>
    <row r="17" spans="1:20" s="8" customFormat="1" ht="12.75" x14ac:dyDescent="0.2">
      <c r="A17" s="247"/>
      <c r="B17" s="468"/>
      <c r="C17" s="248"/>
      <c r="D17" s="396"/>
      <c r="E17" s="228"/>
      <c r="F17" s="249"/>
      <c r="G17" s="250"/>
      <c r="H17" s="249" t="s">
        <v>68</v>
      </c>
      <c r="I17" s="251" t="s">
        <v>68</v>
      </c>
      <c r="J17" s="229"/>
      <c r="K17" s="249"/>
      <c r="L17" s="250"/>
      <c r="M17" s="249" t="s">
        <v>68</v>
      </c>
      <c r="N17" s="252" t="s">
        <v>68</v>
      </c>
      <c r="O17" s="253" t="s">
        <v>68</v>
      </c>
      <c r="P17" s="377"/>
      <c r="Q17" s="377"/>
      <c r="R17" s="408"/>
      <c r="S17" s="440"/>
      <c r="T17" s="10"/>
    </row>
    <row r="18" spans="1:20" s="8" customFormat="1" ht="19.5" customHeight="1" x14ac:dyDescent="0.2">
      <c r="A18" s="254"/>
      <c r="B18" s="469"/>
      <c r="C18" s="255"/>
      <c r="D18" s="397"/>
      <c r="E18" s="256"/>
      <c r="F18" s="257"/>
      <c r="G18" s="258">
        <f>F18*E18</f>
        <v>0</v>
      </c>
      <c r="H18" s="259"/>
      <c r="I18" s="260">
        <f>H18*G18</f>
        <v>0</v>
      </c>
      <c r="J18" s="261"/>
      <c r="K18" s="257"/>
      <c r="L18" s="262">
        <f>K18*J18</f>
        <v>0</v>
      </c>
      <c r="M18" s="259"/>
      <c r="N18" s="263">
        <f>M18*L18</f>
        <v>0</v>
      </c>
      <c r="O18" s="378">
        <f>N18+I18</f>
        <v>0</v>
      </c>
      <c r="P18" s="381"/>
      <c r="Q18" s="379">
        <f t="shared" ref="Q18:Q32" si="0">P18+O18</f>
        <v>0</v>
      </c>
      <c r="R18" s="409"/>
      <c r="S18" s="441"/>
      <c r="T18" s="10"/>
    </row>
    <row r="19" spans="1:20" s="8" customFormat="1" ht="20.100000000000001" customHeight="1" x14ac:dyDescent="0.2">
      <c r="A19" s="264"/>
      <c r="B19" s="469"/>
      <c r="C19" s="255"/>
      <c r="D19" s="398"/>
      <c r="E19" s="265"/>
      <c r="F19" s="249"/>
      <c r="G19" s="266">
        <f t="shared" ref="G19:G31" si="1">F19*E19</f>
        <v>0</v>
      </c>
      <c r="H19" s="267"/>
      <c r="I19" s="268">
        <f t="shared" ref="I19:I31" si="2">H19*G19</f>
        <v>0</v>
      </c>
      <c r="J19" s="269"/>
      <c r="K19" s="249"/>
      <c r="L19" s="270">
        <f t="shared" ref="L19:L32" si="3">K19*J19</f>
        <v>0</v>
      </c>
      <c r="M19" s="267"/>
      <c r="N19" s="271">
        <f t="shared" ref="N19:N32" si="4">M19*L19</f>
        <v>0</v>
      </c>
      <c r="O19" s="378">
        <f t="shared" ref="O19:O32" si="5">N19+I19</f>
        <v>0</v>
      </c>
      <c r="P19" s="382"/>
      <c r="Q19" s="387">
        <f t="shared" si="0"/>
        <v>0</v>
      </c>
      <c r="R19" s="410"/>
      <c r="S19" s="442"/>
      <c r="T19" s="10"/>
    </row>
    <row r="20" spans="1:20" s="8" customFormat="1" ht="20.100000000000001" customHeight="1" x14ac:dyDescent="0.2">
      <c r="A20" s="247"/>
      <c r="B20" s="470"/>
      <c r="C20" s="272"/>
      <c r="D20" s="398"/>
      <c r="E20" s="265"/>
      <c r="F20" s="249"/>
      <c r="G20" s="266">
        <f t="shared" si="1"/>
        <v>0</v>
      </c>
      <c r="H20" s="267"/>
      <c r="I20" s="268">
        <f t="shared" si="2"/>
        <v>0</v>
      </c>
      <c r="J20" s="273"/>
      <c r="K20" s="274"/>
      <c r="L20" s="270">
        <f t="shared" si="3"/>
        <v>0</v>
      </c>
      <c r="M20" s="267"/>
      <c r="N20" s="271">
        <f t="shared" si="4"/>
        <v>0</v>
      </c>
      <c r="O20" s="378">
        <f t="shared" si="5"/>
        <v>0</v>
      </c>
      <c r="P20" s="382"/>
      <c r="Q20" s="387">
        <f t="shared" si="0"/>
        <v>0</v>
      </c>
      <c r="R20" s="410"/>
      <c r="S20" s="442"/>
      <c r="T20" s="10"/>
    </row>
    <row r="21" spans="1:20" s="8" customFormat="1" ht="20.100000000000001" customHeight="1" x14ac:dyDescent="0.2">
      <c r="A21" s="264"/>
      <c r="B21" s="469"/>
      <c r="C21" s="255"/>
      <c r="D21" s="398"/>
      <c r="E21" s="265"/>
      <c r="F21" s="249"/>
      <c r="G21" s="266">
        <f t="shared" si="1"/>
        <v>0</v>
      </c>
      <c r="H21" s="267"/>
      <c r="I21" s="268">
        <f t="shared" si="2"/>
        <v>0</v>
      </c>
      <c r="J21" s="275"/>
      <c r="K21" s="276"/>
      <c r="L21" s="270">
        <f t="shared" si="3"/>
        <v>0</v>
      </c>
      <c r="M21" s="267"/>
      <c r="N21" s="271">
        <f t="shared" si="4"/>
        <v>0</v>
      </c>
      <c r="O21" s="378">
        <f t="shared" si="5"/>
        <v>0</v>
      </c>
      <c r="P21" s="382"/>
      <c r="Q21" s="387">
        <f t="shared" si="0"/>
        <v>0</v>
      </c>
      <c r="R21" s="410"/>
      <c r="S21" s="442"/>
      <c r="T21" s="10"/>
    </row>
    <row r="22" spans="1:20" s="8" customFormat="1" ht="20.100000000000001" customHeight="1" x14ac:dyDescent="0.2">
      <c r="A22" s="264"/>
      <c r="B22" s="469"/>
      <c r="C22" s="255"/>
      <c r="D22" s="398"/>
      <c r="E22" s="265"/>
      <c r="F22" s="249"/>
      <c r="G22" s="266">
        <f t="shared" si="1"/>
        <v>0</v>
      </c>
      <c r="H22" s="267"/>
      <c r="I22" s="268">
        <f t="shared" si="2"/>
        <v>0</v>
      </c>
      <c r="J22" s="275"/>
      <c r="K22" s="276"/>
      <c r="L22" s="270">
        <f t="shared" si="3"/>
        <v>0</v>
      </c>
      <c r="M22" s="267"/>
      <c r="N22" s="271">
        <f t="shared" si="4"/>
        <v>0</v>
      </c>
      <c r="O22" s="378">
        <f t="shared" si="5"/>
        <v>0</v>
      </c>
      <c r="P22" s="382"/>
      <c r="Q22" s="387">
        <f t="shared" si="0"/>
        <v>0</v>
      </c>
      <c r="R22" s="410"/>
      <c r="S22" s="442"/>
      <c r="T22" s="10"/>
    </row>
    <row r="23" spans="1:20" s="8" customFormat="1" ht="20.100000000000001" customHeight="1" x14ac:dyDescent="0.2">
      <c r="A23" s="264"/>
      <c r="B23" s="469"/>
      <c r="C23" s="255"/>
      <c r="D23" s="398"/>
      <c r="E23" s="265"/>
      <c r="F23" s="249"/>
      <c r="G23" s="266">
        <f t="shared" si="1"/>
        <v>0</v>
      </c>
      <c r="H23" s="267"/>
      <c r="I23" s="268">
        <f t="shared" si="2"/>
        <v>0</v>
      </c>
      <c r="J23" s="275"/>
      <c r="K23" s="276"/>
      <c r="L23" s="270">
        <f t="shared" si="3"/>
        <v>0</v>
      </c>
      <c r="M23" s="267"/>
      <c r="N23" s="271">
        <f t="shared" si="4"/>
        <v>0</v>
      </c>
      <c r="O23" s="378">
        <f t="shared" si="5"/>
        <v>0</v>
      </c>
      <c r="P23" s="383"/>
      <c r="Q23" s="387">
        <f t="shared" si="0"/>
        <v>0</v>
      </c>
      <c r="R23" s="410"/>
      <c r="S23" s="442"/>
      <c r="T23" s="10"/>
    </row>
    <row r="24" spans="1:20" s="8" customFormat="1" ht="20.100000000000001" customHeight="1" x14ac:dyDescent="0.2">
      <c r="A24" s="222"/>
      <c r="B24" s="466"/>
      <c r="C24" s="223"/>
      <c r="D24" s="398"/>
      <c r="E24" s="265"/>
      <c r="F24" s="249"/>
      <c r="G24" s="266">
        <f t="shared" si="1"/>
        <v>0</v>
      </c>
      <c r="H24" s="267"/>
      <c r="I24" s="268">
        <f t="shared" si="2"/>
        <v>0</v>
      </c>
      <c r="J24" s="277"/>
      <c r="K24" s="278"/>
      <c r="L24" s="270">
        <f t="shared" si="3"/>
        <v>0</v>
      </c>
      <c r="M24" s="267"/>
      <c r="N24" s="271">
        <f t="shared" si="4"/>
        <v>0</v>
      </c>
      <c r="O24" s="378">
        <f t="shared" si="5"/>
        <v>0</v>
      </c>
      <c r="P24" s="383"/>
      <c r="Q24" s="387">
        <f t="shared" si="0"/>
        <v>0</v>
      </c>
      <c r="R24" s="410"/>
      <c r="S24" s="442"/>
      <c r="T24" s="10"/>
    </row>
    <row r="25" spans="1:20" s="8" customFormat="1" ht="20.100000000000001" customHeight="1" x14ac:dyDescent="0.2">
      <c r="A25" s="264"/>
      <c r="B25" s="469"/>
      <c r="C25" s="255"/>
      <c r="D25" s="398"/>
      <c r="E25" s="265"/>
      <c r="F25" s="249"/>
      <c r="G25" s="266">
        <f t="shared" si="1"/>
        <v>0</v>
      </c>
      <c r="H25" s="267"/>
      <c r="I25" s="268">
        <f t="shared" si="2"/>
        <v>0</v>
      </c>
      <c r="J25" s="275"/>
      <c r="K25" s="276"/>
      <c r="L25" s="270">
        <f t="shared" si="3"/>
        <v>0</v>
      </c>
      <c r="M25" s="267"/>
      <c r="N25" s="271">
        <f t="shared" si="4"/>
        <v>0</v>
      </c>
      <c r="O25" s="378">
        <f t="shared" si="5"/>
        <v>0</v>
      </c>
      <c r="P25" s="382"/>
      <c r="Q25" s="379">
        <f t="shared" si="0"/>
        <v>0</v>
      </c>
      <c r="R25" s="409"/>
      <c r="S25" s="443"/>
      <c r="T25" s="10"/>
    </row>
    <row r="26" spans="1:20" s="8" customFormat="1" ht="20.100000000000001" customHeight="1" x14ac:dyDescent="0.2">
      <c r="A26" s="222"/>
      <c r="B26" s="466"/>
      <c r="C26" s="223"/>
      <c r="D26" s="398"/>
      <c r="E26" s="265"/>
      <c r="F26" s="249"/>
      <c r="G26" s="266">
        <f t="shared" si="1"/>
        <v>0</v>
      </c>
      <c r="H26" s="267"/>
      <c r="I26" s="268">
        <f t="shared" si="2"/>
        <v>0</v>
      </c>
      <c r="J26" s="277"/>
      <c r="K26" s="278"/>
      <c r="L26" s="270">
        <f t="shared" si="3"/>
        <v>0</v>
      </c>
      <c r="M26" s="267"/>
      <c r="N26" s="271">
        <f t="shared" si="4"/>
        <v>0</v>
      </c>
      <c r="O26" s="378">
        <f t="shared" si="5"/>
        <v>0</v>
      </c>
      <c r="P26" s="384"/>
      <c r="Q26" s="388">
        <f t="shared" si="0"/>
        <v>0</v>
      </c>
      <c r="R26" s="411"/>
      <c r="S26" s="444"/>
      <c r="T26" s="10"/>
    </row>
    <row r="27" spans="1:20" s="8" customFormat="1" ht="20.100000000000001" customHeight="1" x14ac:dyDescent="0.2">
      <c r="A27" s="264"/>
      <c r="B27" s="469"/>
      <c r="C27" s="255"/>
      <c r="D27" s="398"/>
      <c r="E27" s="265"/>
      <c r="F27" s="249"/>
      <c r="G27" s="266">
        <f t="shared" si="1"/>
        <v>0</v>
      </c>
      <c r="H27" s="267"/>
      <c r="I27" s="268">
        <f t="shared" si="2"/>
        <v>0</v>
      </c>
      <c r="J27" s="275"/>
      <c r="K27" s="276"/>
      <c r="L27" s="270">
        <f t="shared" si="3"/>
        <v>0</v>
      </c>
      <c r="M27" s="267"/>
      <c r="N27" s="271">
        <f t="shared" si="4"/>
        <v>0</v>
      </c>
      <c r="O27" s="378">
        <f t="shared" si="5"/>
        <v>0</v>
      </c>
      <c r="P27" s="385"/>
      <c r="Q27" s="389">
        <f t="shared" si="0"/>
        <v>0</v>
      </c>
      <c r="R27" s="412"/>
      <c r="S27" s="445"/>
      <c r="T27" s="10"/>
    </row>
    <row r="28" spans="1:20" s="8" customFormat="1" ht="20.100000000000001" customHeight="1" x14ac:dyDescent="0.2">
      <c r="A28" s="222"/>
      <c r="B28" s="466"/>
      <c r="C28" s="223"/>
      <c r="D28" s="398"/>
      <c r="E28" s="265"/>
      <c r="F28" s="249"/>
      <c r="G28" s="266">
        <f t="shared" si="1"/>
        <v>0</v>
      </c>
      <c r="H28" s="267"/>
      <c r="I28" s="268">
        <f t="shared" si="2"/>
        <v>0</v>
      </c>
      <c r="J28" s="277"/>
      <c r="K28" s="278"/>
      <c r="L28" s="270">
        <f t="shared" si="3"/>
        <v>0</v>
      </c>
      <c r="M28" s="267"/>
      <c r="N28" s="271">
        <f t="shared" si="4"/>
        <v>0</v>
      </c>
      <c r="O28" s="378">
        <f t="shared" si="5"/>
        <v>0</v>
      </c>
      <c r="P28" s="386"/>
      <c r="Q28" s="390">
        <f t="shared" si="0"/>
        <v>0</v>
      </c>
      <c r="R28" s="413"/>
      <c r="S28" s="446"/>
      <c r="T28" s="10"/>
    </row>
    <row r="29" spans="1:20" s="8" customFormat="1" ht="20.100000000000001" customHeight="1" x14ac:dyDescent="0.2">
      <c r="A29" s="264"/>
      <c r="B29" s="469"/>
      <c r="C29" s="255"/>
      <c r="D29" s="398"/>
      <c r="E29" s="265"/>
      <c r="F29" s="249"/>
      <c r="G29" s="266">
        <f t="shared" si="1"/>
        <v>0</v>
      </c>
      <c r="H29" s="267"/>
      <c r="I29" s="268">
        <f t="shared" si="2"/>
        <v>0</v>
      </c>
      <c r="J29" s="275"/>
      <c r="K29" s="276"/>
      <c r="L29" s="270">
        <f t="shared" si="3"/>
        <v>0</v>
      </c>
      <c r="M29" s="267"/>
      <c r="N29" s="271">
        <f t="shared" si="4"/>
        <v>0</v>
      </c>
      <c r="O29" s="378">
        <f t="shared" si="5"/>
        <v>0</v>
      </c>
      <c r="P29" s="386"/>
      <c r="Q29" s="390">
        <f t="shared" si="0"/>
        <v>0</v>
      </c>
      <c r="R29" s="413"/>
      <c r="S29" s="446"/>
      <c r="T29" s="10"/>
    </row>
    <row r="30" spans="1:20" s="8" customFormat="1" ht="20.100000000000001" customHeight="1" x14ac:dyDescent="0.2">
      <c r="A30" s="254"/>
      <c r="B30" s="469"/>
      <c r="C30" s="255"/>
      <c r="D30" s="398"/>
      <c r="E30" s="265"/>
      <c r="F30" s="249"/>
      <c r="G30" s="266">
        <f t="shared" si="1"/>
        <v>0</v>
      </c>
      <c r="H30" s="267"/>
      <c r="I30" s="268">
        <f t="shared" si="2"/>
        <v>0</v>
      </c>
      <c r="J30" s="275"/>
      <c r="K30" s="276"/>
      <c r="L30" s="270">
        <f t="shared" si="3"/>
        <v>0</v>
      </c>
      <c r="M30" s="267"/>
      <c r="N30" s="271">
        <f t="shared" si="4"/>
        <v>0</v>
      </c>
      <c r="O30" s="378">
        <f t="shared" si="5"/>
        <v>0</v>
      </c>
      <c r="P30" s="386"/>
      <c r="Q30" s="390">
        <f t="shared" si="0"/>
        <v>0</v>
      </c>
      <c r="R30" s="413"/>
      <c r="S30" s="446"/>
      <c r="T30" s="10"/>
    </row>
    <row r="31" spans="1:20" s="8" customFormat="1" ht="20.100000000000001" customHeight="1" x14ac:dyDescent="0.2">
      <c r="A31" s="264"/>
      <c r="B31" s="469"/>
      <c r="C31" s="255"/>
      <c r="D31" s="398"/>
      <c r="E31" s="265"/>
      <c r="F31" s="249"/>
      <c r="G31" s="266">
        <f t="shared" si="1"/>
        <v>0</v>
      </c>
      <c r="H31" s="267"/>
      <c r="I31" s="268">
        <f t="shared" si="2"/>
        <v>0</v>
      </c>
      <c r="J31" s="275"/>
      <c r="K31" s="276"/>
      <c r="L31" s="270">
        <f t="shared" si="3"/>
        <v>0</v>
      </c>
      <c r="M31" s="267"/>
      <c r="N31" s="271">
        <f t="shared" si="4"/>
        <v>0</v>
      </c>
      <c r="O31" s="378">
        <f t="shared" si="5"/>
        <v>0</v>
      </c>
      <c r="P31" s="386"/>
      <c r="Q31" s="390">
        <f t="shared" si="0"/>
        <v>0</v>
      </c>
      <c r="R31" s="413"/>
      <c r="S31" s="446"/>
      <c r="T31" s="10"/>
    </row>
    <row r="32" spans="1:20" s="8" customFormat="1" ht="20.100000000000001" customHeight="1" thickBot="1" x14ac:dyDescent="0.25">
      <c r="A32" s="279"/>
      <c r="B32" s="471"/>
      <c r="C32" s="280"/>
      <c r="D32" s="399"/>
      <c r="E32" s="281"/>
      <c r="F32" s="282"/>
      <c r="G32" s="283">
        <f>F32*E32</f>
        <v>0</v>
      </c>
      <c r="H32" s="284"/>
      <c r="I32" s="285">
        <f>H32*G32</f>
        <v>0</v>
      </c>
      <c r="J32" s="286"/>
      <c r="K32" s="287"/>
      <c r="L32" s="288">
        <f t="shared" si="3"/>
        <v>0</v>
      </c>
      <c r="M32" s="284"/>
      <c r="N32" s="289">
        <f t="shared" si="4"/>
        <v>0</v>
      </c>
      <c r="O32" s="391">
        <f t="shared" si="5"/>
        <v>0</v>
      </c>
      <c r="P32" s="392"/>
      <c r="Q32" s="393">
        <f t="shared" si="0"/>
        <v>0</v>
      </c>
      <c r="R32" s="414"/>
      <c r="S32" s="447"/>
      <c r="T32" s="10"/>
    </row>
    <row r="33" spans="1:20" s="8" customFormat="1" ht="20.100000000000001" customHeight="1" thickBot="1" x14ac:dyDescent="0.25">
      <c r="A33" s="639"/>
      <c r="B33" s="640"/>
      <c r="C33" s="640"/>
      <c r="D33" s="640"/>
      <c r="E33" s="640"/>
      <c r="F33" s="640"/>
      <c r="G33" s="290">
        <f>SUM(G18:G32)</f>
        <v>0</v>
      </c>
      <c r="H33" s="291"/>
      <c r="I33" s="292">
        <f>SUM(I18:I32)</f>
        <v>0</v>
      </c>
      <c r="J33" s="624"/>
      <c r="K33" s="625"/>
      <c r="L33" s="293">
        <f>SUM(L18:L32)</f>
        <v>0</v>
      </c>
      <c r="M33" s="291"/>
      <c r="N33" s="292">
        <f>SUM(N18:N32)</f>
        <v>0</v>
      </c>
      <c r="O33" s="637">
        <f>SUM(O18:O32)</f>
        <v>0</v>
      </c>
      <c r="P33" s="641">
        <f>SUM(P17:P32)</f>
        <v>0</v>
      </c>
      <c r="Q33" s="641">
        <f>SUM(Q18:Q32)</f>
        <v>0</v>
      </c>
      <c r="R33" s="644">
        <f>SUM(R17:R32)</f>
        <v>0</v>
      </c>
      <c r="S33" s="646">
        <f>SUM(S17:S32)</f>
        <v>0</v>
      </c>
      <c r="T33" s="10"/>
    </row>
    <row r="34" spans="1:20" s="8" customFormat="1" ht="18" customHeight="1" thickBot="1" x14ac:dyDescent="0.25">
      <c r="A34" s="648" t="s">
        <v>121</v>
      </c>
      <c r="B34" s="649"/>
      <c r="C34" s="649"/>
      <c r="D34" s="649"/>
      <c r="E34" s="649"/>
      <c r="F34" s="649"/>
      <c r="G34" s="649"/>
      <c r="H34" s="649"/>
      <c r="I34" s="649"/>
      <c r="J34" s="649"/>
      <c r="K34" s="649"/>
      <c r="L34" s="649"/>
      <c r="M34" s="649"/>
      <c r="N34" s="650"/>
      <c r="O34" s="638"/>
      <c r="P34" s="641"/>
      <c r="Q34" s="641"/>
      <c r="R34" s="644"/>
      <c r="S34" s="647"/>
      <c r="T34" s="10"/>
    </row>
    <row r="35" spans="1:20" ht="27" customHeight="1" thickBot="1" x14ac:dyDescent="0.3">
      <c r="A35" s="621" t="s">
        <v>103</v>
      </c>
      <c r="B35" s="622"/>
      <c r="C35" s="622"/>
      <c r="D35" s="622"/>
      <c r="E35" s="622"/>
      <c r="F35" s="622"/>
      <c r="G35" s="622"/>
      <c r="H35" s="622"/>
      <c r="I35" s="622"/>
      <c r="J35" s="622"/>
      <c r="K35" s="622"/>
      <c r="L35" s="622"/>
      <c r="M35" s="622"/>
      <c r="N35" s="623"/>
      <c r="O35" s="402" t="s">
        <v>122</v>
      </c>
      <c r="P35" s="374" t="s">
        <v>30</v>
      </c>
      <c r="Q35" s="374" t="s">
        <v>30</v>
      </c>
      <c r="R35" s="415" t="s">
        <v>30</v>
      </c>
      <c r="S35" s="448" t="s">
        <v>30</v>
      </c>
      <c r="T35" s="2"/>
    </row>
    <row r="36" spans="1:20" ht="15" customHeight="1" thickBot="1" x14ac:dyDescent="0.3">
      <c r="A36" s="49"/>
      <c r="B36" s="49"/>
      <c r="C36" s="191"/>
      <c r="D36" s="191"/>
      <c r="E36" s="192"/>
      <c r="F36" s="192"/>
      <c r="G36" s="192"/>
      <c r="H36" s="49"/>
      <c r="I36" s="192"/>
      <c r="J36" s="192"/>
      <c r="K36" s="192"/>
      <c r="L36" s="192"/>
      <c r="M36" s="192"/>
      <c r="N36" s="49"/>
      <c r="O36" s="1"/>
      <c r="P36" s="1"/>
      <c r="Q36" s="642">
        <f>O33+P33+R33</f>
        <v>0</v>
      </c>
      <c r="R36" s="643"/>
      <c r="S36" s="371">
        <f>S33</f>
        <v>0</v>
      </c>
      <c r="T36" s="2"/>
    </row>
    <row r="37" spans="1:20" ht="15" customHeight="1" thickBot="1" x14ac:dyDescent="0.3">
      <c r="A37" s="10"/>
      <c r="B37" s="10"/>
      <c r="C37" s="17"/>
      <c r="D37" s="17"/>
      <c r="E37" s="10"/>
      <c r="F37" s="10"/>
      <c r="G37" s="10"/>
      <c r="H37" s="10"/>
      <c r="I37" s="10"/>
      <c r="J37" s="10"/>
      <c r="K37" s="10"/>
      <c r="L37" s="10"/>
      <c r="M37" s="10"/>
      <c r="N37" s="10"/>
      <c r="Q37" s="626" t="s">
        <v>101</v>
      </c>
      <c r="R37" s="627"/>
      <c r="S37" s="190" t="s">
        <v>102</v>
      </c>
      <c r="T37" s="2"/>
    </row>
    <row r="38" spans="1:20" ht="20.100000000000001" customHeight="1" x14ac:dyDescent="0.25">
      <c r="A38" s="10"/>
      <c r="B38" s="10"/>
      <c r="C38" s="17"/>
      <c r="D38" s="17"/>
      <c r="E38" s="10"/>
      <c r="F38" s="10"/>
      <c r="G38" s="10"/>
      <c r="H38" s="10"/>
      <c r="I38" s="10"/>
      <c r="J38" s="10"/>
      <c r="K38" s="10"/>
      <c r="L38" s="10"/>
      <c r="M38" s="10"/>
      <c r="N38" s="9"/>
      <c r="O38" s="57"/>
      <c r="P38" s="57"/>
      <c r="Q38" s="57"/>
      <c r="R38" s="57"/>
      <c r="T38" s="2"/>
    </row>
    <row r="39" spans="1:20" ht="20.100000000000001" customHeight="1" x14ac:dyDescent="0.25">
      <c r="A39" s="10"/>
      <c r="B39" s="10"/>
      <c r="C39" s="17"/>
      <c r="D39" s="17"/>
      <c r="E39" s="10"/>
      <c r="F39" s="10"/>
      <c r="G39" s="10"/>
      <c r="H39" s="10"/>
      <c r="I39" s="9"/>
      <c r="J39" s="10"/>
      <c r="K39" s="10"/>
      <c r="L39" s="10"/>
      <c r="M39" s="10"/>
      <c r="N39" s="9"/>
      <c r="T39" s="2"/>
    </row>
    <row r="40" spans="1:20" x14ac:dyDescent="0.25">
      <c r="A40" s="10"/>
      <c r="B40" s="10"/>
      <c r="C40" s="18"/>
      <c r="D40" s="17"/>
      <c r="E40" s="10"/>
      <c r="F40" s="10"/>
      <c r="G40" s="8"/>
      <c r="H40" s="10"/>
      <c r="I40" s="10"/>
      <c r="J40" s="10"/>
      <c r="K40" s="10"/>
      <c r="L40" s="8"/>
      <c r="M40" s="10"/>
      <c r="N40" s="10"/>
      <c r="T40" s="5"/>
    </row>
    <row r="41" spans="1:20" x14ac:dyDescent="0.25">
      <c r="A41" s="16"/>
      <c r="B41" s="16"/>
      <c r="C41" s="20"/>
      <c r="D41" s="20"/>
      <c r="E41" s="21"/>
      <c r="F41" s="21"/>
      <c r="G41" s="22"/>
      <c r="H41" s="16"/>
      <c r="I41" s="23"/>
      <c r="J41" s="24"/>
      <c r="K41" s="22"/>
      <c r="L41" s="24"/>
      <c r="M41" s="25"/>
      <c r="N41" s="14"/>
      <c r="T41" s="5"/>
    </row>
    <row r="42" spans="1:20" x14ac:dyDescent="0.25">
      <c r="A42" s="10"/>
      <c r="B42" s="10"/>
      <c r="C42" s="17"/>
      <c r="D42" s="17"/>
      <c r="E42" s="12"/>
      <c r="F42" s="13"/>
      <c r="G42" s="12"/>
      <c r="H42" s="14"/>
      <c r="I42" s="15"/>
      <c r="J42" s="12"/>
      <c r="K42" s="13"/>
      <c r="L42" s="12"/>
      <c r="M42" s="14"/>
      <c r="N42" s="14"/>
      <c r="T42" s="5"/>
    </row>
    <row r="43" spans="1:20" x14ac:dyDescent="0.25">
      <c r="A43" s="10"/>
      <c r="B43" s="10"/>
      <c r="C43" s="17"/>
      <c r="D43" s="17"/>
      <c r="E43" s="12"/>
      <c r="F43" s="12"/>
      <c r="G43" s="12"/>
      <c r="H43" s="14"/>
      <c r="I43" s="15"/>
      <c r="J43" s="12"/>
      <c r="K43" s="13"/>
      <c r="L43" s="12"/>
      <c r="M43" s="14"/>
      <c r="N43" s="14"/>
      <c r="T43" s="6"/>
    </row>
    <row r="44" spans="1:20" x14ac:dyDescent="0.25">
      <c r="A44" s="10"/>
      <c r="B44" s="10"/>
      <c r="C44" s="17"/>
      <c r="D44" s="17"/>
      <c r="E44" s="12"/>
      <c r="F44" s="12"/>
      <c r="G44" s="12"/>
      <c r="H44" s="14"/>
      <c r="I44" s="15"/>
      <c r="J44" s="12"/>
      <c r="K44" s="13"/>
      <c r="L44" s="12"/>
      <c r="M44" s="14"/>
      <c r="N44" s="14"/>
      <c r="T44" s="5"/>
    </row>
    <row r="45" spans="1:20" x14ac:dyDescent="0.25">
      <c r="A45" s="10"/>
      <c r="B45" s="10"/>
      <c r="C45" s="17"/>
      <c r="D45" s="19"/>
      <c r="E45" s="12"/>
      <c r="F45" s="12"/>
      <c r="G45" s="12"/>
      <c r="H45" s="14"/>
      <c r="I45" s="15"/>
      <c r="J45" s="12"/>
      <c r="K45" s="13"/>
      <c r="L45" s="12"/>
      <c r="M45" s="14"/>
      <c r="N45" s="14"/>
      <c r="T45" s="5"/>
    </row>
    <row r="46" spans="1:20" x14ac:dyDescent="0.25">
      <c r="A46" s="10"/>
      <c r="B46" s="10"/>
      <c r="C46" s="17"/>
      <c r="D46" s="17"/>
      <c r="E46" s="12"/>
      <c r="F46" s="12"/>
      <c r="G46" s="12"/>
      <c r="H46" s="14"/>
      <c r="I46" s="15"/>
      <c r="J46" s="12"/>
      <c r="K46" s="13"/>
      <c r="L46" s="12"/>
      <c r="M46" s="14"/>
      <c r="N46" s="14"/>
      <c r="T46" s="5"/>
    </row>
    <row r="47" spans="1:20" x14ac:dyDescent="0.25">
      <c r="A47" s="10"/>
      <c r="B47" s="10"/>
      <c r="C47" s="17"/>
      <c r="D47" s="17"/>
      <c r="E47" s="12"/>
      <c r="F47" s="12"/>
      <c r="G47" s="12"/>
      <c r="H47" s="14"/>
      <c r="I47" s="15"/>
      <c r="J47" s="12"/>
      <c r="K47" s="13"/>
      <c r="L47" s="12"/>
      <c r="M47" s="14"/>
      <c r="N47" s="14"/>
      <c r="T47" s="5"/>
    </row>
    <row r="48" spans="1:20" x14ac:dyDescent="0.25">
      <c r="A48" s="10"/>
      <c r="B48" s="10"/>
      <c r="C48" s="17"/>
      <c r="D48" s="17"/>
      <c r="E48" s="12"/>
      <c r="F48" s="12"/>
      <c r="G48" s="12"/>
      <c r="H48" s="14"/>
      <c r="I48" s="15"/>
      <c r="J48" s="12"/>
      <c r="K48" s="13"/>
      <c r="L48" s="12"/>
      <c r="M48" s="14"/>
      <c r="N48" s="14"/>
      <c r="T48" s="2"/>
    </row>
    <row r="49" spans="1:20" x14ac:dyDescent="0.25">
      <c r="A49" s="10"/>
      <c r="B49" s="10"/>
      <c r="C49" s="17"/>
      <c r="D49" s="17"/>
      <c r="E49" s="12"/>
      <c r="F49" s="12"/>
      <c r="G49" s="12"/>
      <c r="H49" s="14"/>
      <c r="I49" s="15"/>
      <c r="J49" s="12"/>
      <c r="K49" s="13"/>
      <c r="L49" s="12"/>
      <c r="M49" s="14"/>
      <c r="N49" s="14"/>
      <c r="T49" s="2"/>
    </row>
    <row r="50" spans="1:20" x14ac:dyDescent="0.25">
      <c r="A50" s="10"/>
      <c r="B50" s="10"/>
      <c r="C50" s="17"/>
      <c r="D50" s="17"/>
      <c r="E50" s="12"/>
      <c r="F50" s="12"/>
      <c r="G50" s="12"/>
      <c r="H50" s="14"/>
      <c r="I50" s="15"/>
      <c r="J50" s="12"/>
      <c r="K50" s="13"/>
      <c r="L50" s="12"/>
      <c r="M50" s="14"/>
      <c r="N50" s="14"/>
      <c r="T50" s="2"/>
    </row>
    <row r="51" spans="1:20" x14ac:dyDescent="0.25">
      <c r="A51" s="10"/>
      <c r="B51" s="10"/>
      <c r="C51" s="17"/>
      <c r="D51" s="17"/>
      <c r="E51" s="12"/>
      <c r="F51" s="12"/>
      <c r="G51" s="12"/>
      <c r="H51" s="14"/>
      <c r="I51" s="15"/>
      <c r="J51" s="12"/>
      <c r="K51" s="13"/>
      <c r="L51" s="12"/>
      <c r="M51" s="14"/>
      <c r="N51" s="14"/>
      <c r="T51" s="2"/>
    </row>
    <row r="52" spans="1:20" x14ac:dyDescent="0.25">
      <c r="A52" s="10"/>
      <c r="B52" s="10"/>
      <c r="C52" s="17"/>
      <c r="D52" s="17"/>
      <c r="E52" s="12"/>
      <c r="F52" s="12"/>
      <c r="G52" s="12"/>
      <c r="H52" s="14"/>
      <c r="I52" s="15"/>
      <c r="J52" s="12"/>
      <c r="K52" s="13"/>
      <c r="L52" s="12"/>
      <c r="M52" s="14"/>
      <c r="N52" s="14"/>
      <c r="T52" s="2"/>
    </row>
    <row r="53" spans="1:20" x14ac:dyDescent="0.25">
      <c r="A53" s="10"/>
      <c r="B53" s="10"/>
      <c r="C53" s="17"/>
      <c r="D53" s="17"/>
      <c r="E53" s="12"/>
      <c r="F53" s="12"/>
      <c r="G53" s="12"/>
      <c r="H53" s="14"/>
      <c r="I53" s="15"/>
      <c r="J53" s="12"/>
      <c r="K53" s="13"/>
      <c r="L53" s="12"/>
      <c r="M53" s="14"/>
      <c r="N53" s="14"/>
      <c r="T53" s="2"/>
    </row>
    <row r="54" spans="1:20" x14ac:dyDescent="0.25">
      <c r="A54" s="10"/>
      <c r="B54" s="10"/>
      <c r="C54" s="17"/>
      <c r="D54" s="17"/>
      <c r="E54" s="12"/>
      <c r="F54" s="12"/>
      <c r="G54" s="12"/>
      <c r="H54" s="14"/>
      <c r="I54" s="15"/>
      <c r="J54" s="12"/>
      <c r="K54" s="13"/>
      <c r="L54" s="12"/>
      <c r="M54" s="14"/>
      <c r="N54" s="14"/>
      <c r="T54" s="2"/>
    </row>
    <row r="55" spans="1:20" x14ac:dyDescent="0.25">
      <c r="A55" s="10"/>
      <c r="B55" s="10"/>
      <c r="C55" s="17"/>
      <c r="D55" s="17"/>
      <c r="E55" s="12"/>
      <c r="F55" s="12"/>
      <c r="G55" s="12"/>
      <c r="H55" s="14"/>
      <c r="I55" s="15"/>
      <c r="J55" s="12"/>
      <c r="K55" s="13"/>
      <c r="L55" s="12"/>
      <c r="M55" s="14"/>
      <c r="N55" s="14"/>
      <c r="T55" s="2"/>
    </row>
    <row r="56" spans="1:20" x14ac:dyDescent="0.25">
      <c r="A56" s="10"/>
      <c r="B56" s="8"/>
      <c r="C56" s="10"/>
      <c r="D56" s="10"/>
      <c r="E56" s="12"/>
      <c r="F56" s="12"/>
      <c r="G56" s="12"/>
      <c r="H56" s="14"/>
      <c r="I56" s="15"/>
      <c r="J56" s="12"/>
      <c r="K56" s="13"/>
      <c r="L56" s="12"/>
      <c r="M56" s="14"/>
      <c r="N56" s="14"/>
      <c r="T56" s="2"/>
    </row>
    <row r="57" spans="1:20" x14ac:dyDescent="0.25">
      <c r="A57" s="10"/>
      <c r="B57" s="8"/>
      <c r="C57" s="10"/>
      <c r="D57" s="10"/>
      <c r="E57" s="12"/>
      <c r="F57" s="12"/>
      <c r="G57" s="12"/>
      <c r="H57" s="14"/>
      <c r="I57" s="15"/>
      <c r="J57" s="12"/>
      <c r="K57" s="13"/>
      <c r="L57" s="12"/>
      <c r="M57" s="14"/>
      <c r="N57" s="14"/>
      <c r="T57" s="2"/>
    </row>
    <row r="58" spans="1:20" x14ac:dyDescent="0.25">
      <c r="A58" s="10"/>
      <c r="B58" s="8"/>
      <c r="C58" s="10"/>
      <c r="D58" s="10"/>
      <c r="E58" s="12"/>
      <c r="F58" s="12"/>
      <c r="G58" s="12"/>
      <c r="H58" s="14"/>
      <c r="I58" s="15"/>
      <c r="J58" s="12"/>
      <c r="K58" s="13"/>
      <c r="L58" s="12"/>
      <c r="M58" s="14"/>
      <c r="N58" s="14"/>
      <c r="T58" s="2"/>
    </row>
    <row r="59" spans="1:20" x14ac:dyDescent="0.25">
      <c r="A59" s="10"/>
      <c r="B59" s="8"/>
      <c r="C59" s="10"/>
      <c r="D59" s="10"/>
      <c r="E59" s="12"/>
      <c r="F59" s="12"/>
      <c r="G59" s="12"/>
      <c r="H59" s="14"/>
      <c r="I59" s="15"/>
      <c r="J59" s="12"/>
      <c r="K59" s="13"/>
      <c r="L59" s="12"/>
      <c r="M59" s="14"/>
      <c r="N59" s="14"/>
      <c r="T59" s="2"/>
    </row>
    <row r="60" spans="1:20" x14ac:dyDescent="0.25">
      <c r="A60" s="10"/>
      <c r="B60" s="8"/>
      <c r="C60" s="10"/>
      <c r="D60" s="10"/>
      <c r="E60" s="12"/>
      <c r="F60" s="12"/>
      <c r="G60" s="12"/>
      <c r="H60" s="14"/>
      <c r="I60" s="15"/>
      <c r="J60" s="12"/>
      <c r="K60" s="13"/>
      <c r="L60" s="12"/>
      <c r="M60" s="14"/>
      <c r="N60" s="14"/>
      <c r="T60" s="2"/>
    </row>
    <row r="61" spans="1:20" x14ac:dyDescent="0.25">
      <c r="A61" s="10"/>
      <c r="B61" s="8"/>
      <c r="C61" s="10"/>
      <c r="D61" s="10"/>
      <c r="E61" s="12"/>
      <c r="F61" s="12"/>
      <c r="G61" s="12"/>
      <c r="H61" s="14"/>
      <c r="I61" s="15"/>
      <c r="J61" s="12"/>
      <c r="K61" s="13"/>
      <c r="L61" s="12"/>
      <c r="M61" s="14"/>
      <c r="N61" s="14"/>
      <c r="T61" s="2"/>
    </row>
    <row r="62" spans="1:20" x14ac:dyDescent="0.25">
      <c r="A62" s="10"/>
      <c r="B62" s="8"/>
      <c r="C62" s="10"/>
      <c r="D62" s="10"/>
      <c r="E62" s="12"/>
      <c r="F62" s="12"/>
      <c r="G62" s="12"/>
      <c r="H62" s="14"/>
      <c r="I62" s="15"/>
      <c r="J62" s="12"/>
      <c r="K62" s="13"/>
      <c r="L62" s="12"/>
      <c r="M62" s="14"/>
      <c r="N62" s="14"/>
      <c r="T62" s="2"/>
    </row>
    <row r="63" spans="1:20" x14ac:dyDescent="0.25">
      <c r="A63" s="16"/>
      <c r="B63" s="21"/>
      <c r="C63" s="16"/>
      <c r="D63" s="16"/>
      <c r="E63" s="24"/>
      <c r="F63" s="24"/>
      <c r="G63" s="24"/>
      <c r="H63" s="25"/>
      <c r="I63" s="23"/>
      <c r="J63" s="24"/>
      <c r="K63" s="22"/>
      <c r="L63" s="24"/>
      <c r="M63" s="25"/>
      <c r="N63" s="14"/>
      <c r="T63" s="2"/>
    </row>
    <row r="64" spans="1:20" ht="16.5" customHeight="1" x14ac:dyDescent="0.25">
      <c r="C64" s="2"/>
      <c r="E64" s="2"/>
      <c r="F64" s="2"/>
      <c r="G64" s="2"/>
      <c r="I64" s="2"/>
      <c r="J64" s="2"/>
      <c r="K64" s="1"/>
      <c r="L64" s="2"/>
      <c r="T64" s="2"/>
    </row>
    <row r="65" spans="2:20" x14ac:dyDescent="0.25">
      <c r="C65" s="2"/>
      <c r="E65" s="2"/>
      <c r="F65" s="2"/>
      <c r="G65" s="2"/>
      <c r="I65" s="2"/>
      <c r="J65" s="2"/>
      <c r="K65" s="1"/>
      <c r="L65" s="2"/>
      <c r="T65" s="2"/>
    </row>
    <row r="66" spans="2:20" x14ac:dyDescent="0.25">
      <c r="C66" s="2"/>
      <c r="E66" s="2"/>
      <c r="F66" s="2"/>
      <c r="G66" s="2"/>
      <c r="I66" s="2"/>
      <c r="J66" s="2"/>
      <c r="K66" s="1"/>
      <c r="L66" s="2"/>
      <c r="T66" s="2"/>
    </row>
    <row r="67" spans="2:20" x14ac:dyDescent="0.25">
      <c r="C67" s="2"/>
      <c r="E67" s="2"/>
      <c r="F67" s="2"/>
      <c r="G67" s="2"/>
      <c r="I67" s="2"/>
      <c r="J67" s="2"/>
      <c r="K67" s="1"/>
      <c r="L67" s="2"/>
      <c r="T67" s="2"/>
    </row>
    <row r="68" spans="2:20" x14ac:dyDescent="0.25">
      <c r="C68" s="2"/>
      <c r="E68" s="2"/>
      <c r="F68" s="2"/>
      <c r="G68" s="2"/>
      <c r="I68" s="2"/>
      <c r="J68" s="2"/>
      <c r="K68" s="1"/>
      <c r="L68" s="2"/>
      <c r="T68" s="2"/>
    </row>
    <row r="69" spans="2:20" x14ac:dyDescent="0.25">
      <c r="C69" s="2"/>
      <c r="E69" s="2"/>
      <c r="F69" s="2"/>
      <c r="G69" s="2"/>
      <c r="I69" s="2"/>
      <c r="J69" s="2"/>
      <c r="K69" s="1"/>
      <c r="L69" s="2"/>
      <c r="T69" s="2"/>
    </row>
    <row r="70" spans="2:20" x14ac:dyDescent="0.25">
      <c r="C70" s="2"/>
      <c r="E70" s="2"/>
      <c r="F70" s="2"/>
      <c r="G70" s="2"/>
      <c r="I70" s="2"/>
      <c r="J70" s="2"/>
      <c r="K70" s="1"/>
      <c r="L70" s="2"/>
      <c r="T70" s="2"/>
    </row>
    <row r="71" spans="2:20" x14ac:dyDescent="0.25">
      <c r="C71" s="2"/>
      <c r="E71" s="2"/>
      <c r="F71" s="2"/>
      <c r="G71" s="2"/>
      <c r="I71" s="2"/>
      <c r="J71" s="2"/>
      <c r="K71" s="1"/>
      <c r="L71" s="2"/>
      <c r="T71" s="2"/>
    </row>
    <row r="72" spans="2:20" x14ac:dyDescent="0.25">
      <c r="C72" s="2"/>
      <c r="E72" s="2"/>
      <c r="F72" s="2"/>
      <c r="G72" s="2"/>
      <c r="I72" s="2"/>
      <c r="J72" s="2"/>
      <c r="K72" s="1"/>
      <c r="L72" s="2"/>
      <c r="T72" s="2"/>
    </row>
    <row r="73" spans="2:20" x14ac:dyDescent="0.25">
      <c r="C73" s="2"/>
      <c r="E73" s="2"/>
      <c r="F73" s="2"/>
      <c r="G73" s="2"/>
      <c r="I73" s="2"/>
      <c r="J73" s="2"/>
      <c r="K73" s="1"/>
      <c r="L73" s="2"/>
      <c r="T73" s="2"/>
    </row>
    <row r="74" spans="2:20" x14ac:dyDescent="0.25">
      <c r="C74" s="2"/>
      <c r="E74" s="2"/>
      <c r="F74" s="2"/>
      <c r="G74" s="2"/>
      <c r="I74" s="2"/>
      <c r="J74" s="2"/>
      <c r="K74" s="1"/>
      <c r="L74" s="2"/>
      <c r="T74" s="2"/>
    </row>
    <row r="75" spans="2:20" x14ac:dyDescent="0.25">
      <c r="B75" s="3"/>
      <c r="C75" s="2"/>
      <c r="E75" s="5"/>
      <c r="F75" s="5"/>
      <c r="G75" s="5"/>
      <c r="H75" s="5"/>
      <c r="I75" s="5"/>
      <c r="J75" s="5"/>
      <c r="K75" s="1"/>
      <c r="L75" s="2"/>
      <c r="T75" s="2"/>
    </row>
    <row r="76" spans="2:20" x14ac:dyDescent="0.25">
      <c r="B76" s="3"/>
      <c r="C76" s="2"/>
      <c r="E76" s="5"/>
      <c r="F76" s="5"/>
      <c r="G76" s="5"/>
      <c r="H76" s="5"/>
      <c r="I76" s="5"/>
      <c r="J76" s="5"/>
      <c r="K76" s="1"/>
      <c r="L76" s="2"/>
    </row>
    <row r="77" spans="2:20" x14ac:dyDescent="0.25">
      <c r="C77" s="2"/>
      <c r="E77" s="2"/>
      <c r="F77" s="2"/>
      <c r="G77" s="2"/>
      <c r="I77" s="2"/>
      <c r="J77" s="2"/>
      <c r="L77" s="2"/>
    </row>
    <row r="78" spans="2:20" x14ac:dyDescent="0.25">
      <c r="C78" s="2"/>
      <c r="E78" s="2"/>
      <c r="F78" s="2"/>
      <c r="G78" s="2"/>
      <c r="I78" s="2"/>
      <c r="J78" s="2"/>
      <c r="L78" s="2"/>
      <c r="T78" s="2"/>
    </row>
    <row r="79" spans="2:20" x14ac:dyDescent="0.25">
      <c r="C79" s="2"/>
      <c r="E79" s="2"/>
      <c r="F79" s="2"/>
      <c r="G79" s="2"/>
      <c r="I79" s="2"/>
      <c r="J79" s="2"/>
      <c r="L79" s="2"/>
      <c r="T79" s="2"/>
    </row>
    <row r="80" spans="2:20" x14ac:dyDescent="0.25">
      <c r="C80" s="2"/>
      <c r="E80" s="2"/>
      <c r="F80" s="2"/>
      <c r="G80" s="2"/>
      <c r="I80" s="2"/>
      <c r="J80" s="2"/>
      <c r="L80" s="2"/>
      <c r="T80" s="2"/>
    </row>
    <row r="81" spans="3:20" x14ac:dyDescent="0.25">
      <c r="C81" s="2"/>
      <c r="E81" s="2"/>
      <c r="F81" s="2"/>
      <c r="G81" s="2"/>
      <c r="I81" s="2"/>
      <c r="J81" s="2"/>
      <c r="L81" s="2"/>
      <c r="T81" s="2"/>
    </row>
    <row r="82" spans="3:20" x14ac:dyDescent="0.25">
      <c r="C82" s="2"/>
      <c r="E82" s="2"/>
      <c r="F82" s="2"/>
      <c r="G82" s="2"/>
      <c r="I82" s="2"/>
      <c r="J82" s="2"/>
      <c r="L82" s="2"/>
      <c r="T82" s="2"/>
    </row>
    <row r="83" spans="3:20" x14ac:dyDescent="0.25">
      <c r="C83" s="2"/>
      <c r="E83" s="2"/>
      <c r="F83" s="2"/>
      <c r="G83" s="2"/>
      <c r="I83" s="2"/>
      <c r="J83" s="2"/>
      <c r="L83" s="2"/>
      <c r="T83" s="2"/>
    </row>
    <row r="84" spans="3:20" x14ac:dyDescent="0.25">
      <c r="C84" s="2"/>
      <c r="E84" s="2"/>
      <c r="F84" s="2"/>
      <c r="G84" s="2"/>
      <c r="I84" s="2"/>
      <c r="J84" s="2"/>
      <c r="L84" s="2"/>
      <c r="T84" s="2"/>
    </row>
    <row r="85" spans="3:20" x14ac:dyDescent="0.25">
      <c r="C85" s="2"/>
      <c r="E85" s="2"/>
      <c r="F85" s="2"/>
      <c r="G85" s="2"/>
      <c r="I85" s="2"/>
      <c r="J85" s="2"/>
      <c r="L85" s="2"/>
      <c r="T85" s="2"/>
    </row>
    <row r="86" spans="3:20" x14ac:dyDescent="0.25">
      <c r="C86" s="2"/>
      <c r="E86" s="2"/>
      <c r="F86" s="2"/>
      <c r="G86" s="2"/>
      <c r="I86" s="2"/>
      <c r="J86" s="2"/>
      <c r="L86" s="2"/>
      <c r="T86" s="2"/>
    </row>
    <row r="87" spans="3:20" x14ac:dyDescent="0.25">
      <c r="C87" s="2"/>
      <c r="E87" s="2"/>
      <c r="F87" s="2"/>
      <c r="G87" s="2"/>
      <c r="I87" s="2"/>
      <c r="J87" s="2"/>
      <c r="L87" s="2"/>
      <c r="T87" s="2"/>
    </row>
    <row r="88" spans="3:20" x14ac:dyDescent="0.25">
      <c r="C88" s="2"/>
      <c r="E88" s="2"/>
      <c r="F88" s="2"/>
      <c r="G88" s="2"/>
      <c r="I88" s="2"/>
      <c r="J88" s="2"/>
      <c r="L88" s="2"/>
      <c r="T88" s="2"/>
    </row>
    <row r="89" spans="3:20" x14ac:dyDescent="0.25">
      <c r="C89" s="2"/>
      <c r="E89" s="2"/>
      <c r="F89" s="2"/>
      <c r="G89" s="2"/>
      <c r="I89" s="2"/>
      <c r="J89" s="2"/>
      <c r="L89" s="2"/>
      <c r="T89" s="2"/>
    </row>
    <row r="90" spans="3:20" x14ac:dyDescent="0.25">
      <c r="C90" s="2"/>
      <c r="E90" s="2"/>
      <c r="F90" s="2"/>
      <c r="G90" s="2"/>
      <c r="I90" s="2"/>
      <c r="J90" s="2"/>
      <c r="L90" s="2"/>
      <c r="T90" s="2"/>
    </row>
    <row r="91" spans="3:20" x14ac:dyDescent="0.25">
      <c r="C91" s="2"/>
      <c r="E91" s="2"/>
      <c r="F91" s="2"/>
      <c r="G91" s="2"/>
      <c r="I91" s="2"/>
      <c r="J91" s="2"/>
      <c r="L91" s="2"/>
      <c r="T91" s="2"/>
    </row>
    <row r="92" spans="3:20" x14ac:dyDescent="0.25">
      <c r="C92" s="2"/>
      <c r="E92" s="2"/>
      <c r="F92" s="2"/>
      <c r="G92" s="2"/>
      <c r="I92" s="2"/>
      <c r="J92" s="2"/>
      <c r="L92" s="2"/>
      <c r="T92" s="2"/>
    </row>
    <row r="93" spans="3:20" x14ac:dyDescent="0.25">
      <c r="C93" s="2"/>
      <c r="E93" s="2"/>
      <c r="F93" s="2"/>
      <c r="G93" s="2"/>
      <c r="I93" s="2"/>
      <c r="J93" s="2"/>
      <c r="L93" s="2"/>
      <c r="T93" s="2"/>
    </row>
    <row r="94" spans="3:20" x14ac:dyDescent="0.25">
      <c r="C94" s="2"/>
      <c r="E94" s="2"/>
      <c r="F94" s="2"/>
      <c r="G94" s="2"/>
      <c r="I94" s="2"/>
      <c r="J94" s="2"/>
      <c r="L94" s="2"/>
      <c r="T94" s="2"/>
    </row>
    <row r="95" spans="3:20" x14ac:dyDescent="0.25">
      <c r="C95" s="2"/>
      <c r="E95" s="2"/>
      <c r="F95" s="2"/>
      <c r="G95" s="2"/>
      <c r="I95" s="2"/>
      <c r="J95" s="2"/>
      <c r="L95" s="2"/>
      <c r="T95" s="2"/>
    </row>
    <row r="96" spans="3:20" x14ac:dyDescent="0.25">
      <c r="C96" s="2"/>
      <c r="E96" s="2"/>
      <c r="F96" s="2"/>
      <c r="G96" s="2"/>
      <c r="I96" s="2"/>
      <c r="J96" s="2"/>
      <c r="L96" s="2"/>
      <c r="T96" s="2"/>
    </row>
    <row r="97" spans="2:20" x14ac:dyDescent="0.25">
      <c r="C97" s="2"/>
      <c r="E97" s="2"/>
      <c r="F97" s="2"/>
      <c r="G97" s="2"/>
      <c r="I97" s="2"/>
      <c r="J97" s="2"/>
      <c r="L97" s="2"/>
      <c r="T97" s="2"/>
    </row>
    <row r="98" spans="2:20" x14ac:dyDescent="0.25">
      <c r="C98" s="2"/>
      <c r="E98" s="2"/>
      <c r="F98" s="2"/>
      <c r="G98" s="2"/>
      <c r="I98" s="2"/>
      <c r="J98" s="2"/>
      <c r="L98" s="2"/>
      <c r="T98" s="2"/>
    </row>
    <row r="99" spans="2:20" x14ac:dyDescent="0.25">
      <c r="C99" s="2"/>
      <c r="E99" s="2"/>
      <c r="F99" s="2"/>
      <c r="G99" s="2"/>
      <c r="I99" s="2"/>
      <c r="J99" s="2"/>
      <c r="L99" s="2"/>
      <c r="T99" s="2"/>
    </row>
    <row r="100" spans="2:20" x14ac:dyDescent="0.25">
      <c r="C100" s="2"/>
      <c r="E100" s="2"/>
      <c r="F100" s="2"/>
      <c r="G100" s="2"/>
      <c r="I100" s="2"/>
      <c r="J100" s="2"/>
      <c r="L100" s="2"/>
      <c r="T100" s="2"/>
    </row>
    <row r="101" spans="2:20" x14ac:dyDescent="0.25">
      <c r="C101" s="2"/>
      <c r="E101" s="2"/>
      <c r="F101" s="2"/>
      <c r="G101" s="2"/>
      <c r="I101" s="2"/>
      <c r="J101" s="2"/>
      <c r="L101" s="2"/>
      <c r="T101" s="2"/>
    </row>
    <row r="102" spans="2:20" x14ac:dyDescent="0.25">
      <c r="C102" s="2"/>
      <c r="E102" s="2"/>
      <c r="F102" s="2"/>
      <c r="G102" s="2"/>
      <c r="I102" s="2"/>
      <c r="J102" s="2"/>
      <c r="L102" s="2"/>
      <c r="T102" s="2"/>
    </row>
    <row r="103" spans="2:20" x14ac:dyDescent="0.25">
      <c r="C103" s="2"/>
      <c r="E103" s="2"/>
      <c r="F103" s="2"/>
      <c r="G103" s="2"/>
      <c r="I103" s="2"/>
      <c r="J103" s="2"/>
      <c r="L103" s="2"/>
      <c r="T103" s="2"/>
    </row>
    <row r="104" spans="2:20" x14ac:dyDescent="0.25">
      <c r="C104" s="2"/>
      <c r="E104" s="2"/>
      <c r="F104" s="2"/>
      <c r="G104" s="2"/>
      <c r="I104" s="2"/>
      <c r="J104" s="2"/>
      <c r="L104" s="2"/>
      <c r="T104" s="2"/>
    </row>
    <row r="105" spans="2:20" x14ac:dyDescent="0.25">
      <c r="C105" s="2"/>
      <c r="E105" s="2"/>
      <c r="F105" s="2"/>
      <c r="G105" s="2"/>
      <c r="I105" s="2"/>
      <c r="J105" s="2"/>
      <c r="L105" s="2"/>
      <c r="T105" s="2"/>
    </row>
    <row r="106" spans="2:20" x14ac:dyDescent="0.25">
      <c r="C106" s="2"/>
      <c r="E106" s="2"/>
      <c r="F106" s="2"/>
      <c r="G106" s="2"/>
      <c r="I106" s="2"/>
      <c r="J106" s="2"/>
      <c r="L106" s="2"/>
      <c r="T106" s="2"/>
    </row>
    <row r="107" spans="2:20" x14ac:dyDescent="0.25">
      <c r="C107" s="2"/>
      <c r="E107" s="2"/>
      <c r="F107" s="2"/>
      <c r="G107" s="2"/>
      <c r="I107" s="2"/>
      <c r="J107" s="2"/>
      <c r="L107" s="2"/>
      <c r="T107" s="2"/>
    </row>
    <row r="108" spans="2:20" x14ac:dyDescent="0.25">
      <c r="C108" s="2"/>
      <c r="E108" s="2"/>
      <c r="F108" s="2"/>
      <c r="G108" s="2"/>
      <c r="I108" s="2"/>
      <c r="J108" s="2"/>
      <c r="L108" s="2"/>
      <c r="T108" s="2"/>
    </row>
    <row r="109" spans="2:20" x14ac:dyDescent="0.25">
      <c r="C109" s="2"/>
      <c r="E109" s="2"/>
      <c r="F109" s="2"/>
      <c r="G109" s="2"/>
      <c r="I109" s="2"/>
      <c r="J109" s="2"/>
      <c r="L109" s="2"/>
      <c r="T109" s="2"/>
    </row>
    <row r="110" spans="2:20" x14ac:dyDescent="0.25">
      <c r="C110" s="2"/>
      <c r="E110" s="2"/>
      <c r="F110" s="2"/>
      <c r="G110" s="2"/>
      <c r="I110" s="2"/>
      <c r="J110" s="2"/>
      <c r="L110" s="2"/>
      <c r="T110" s="2"/>
    </row>
    <row r="111" spans="2:20" x14ac:dyDescent="0.25">
      <c r="B111" s="4"/>
      <c r="C111" s="4"/>
      <c r="E111" s="2"/>
      <c r="F111" s="4"/>
      <c r="G111" s="4"/>
      <c r="I111" s="4"/>
      <c r="J111" s="2"/>
      <c r="L111" s="2"/>
      <c r="T111" s="2"/>
    </row>
    <row r="112" spans="2:20" x14ac:dyDescent="0.25">
      <c r="E112" s="2"/>
      <c r="F112" s="2"/>
      <c r="G112" s="2"/>
      <c r="I112" s="2"/>
      <c r="J112" s="2"/>
      <c r="L112" s="2"/>
      <c r="T112" s="4"/>
    </row>
    <row r="113" spans="2:20" x14ac:dyDescent="0.25">
      <c r="C113" s="2"/>
      <c r="E113" s="2"/>
      <c r="F113" s="2"/>
      <c r="G113" s="2"/>
      <c r="I113" s="2"/>
      <c r="J113" s="2"/>
      <c r="L113" s="2"/>
      <c r="T113" s="2"/>
    </row>
    <row r="114" spans="2:20" x14ac:dyDescent="0.25">
      <c r="C114" s="2"/>
      <c r="E114" s="2"/>
      <c r="F114" s="2"/>
      <c r="G114" s="2"/>
      <c r="I114" s="2"/>
      <c r="J114" s="2"/>
      <c r="L114" s="2"/>
      <c r="T114" s="2"/>
    </row>
    <row r="115" spans="2:20" x14ac:dyDescent="0.25">
      <c r="C115" s="2"/>
      <c r="E115" s="2"/>
      <c r="F115" s="2"/>
      <c r="G115" s="2"/>
      <c r="I115" s="2"/>
      <c r="J115" s="2"/>
      <c r="L115" s="2"/>
      <c r="T115" s="2"/>
    </row>
    <row r="116" spans="2:20" x14ac:dyDescent="0.25">
      <c r="C116" s="2"/>
      <c r="E116" s="2"/>
      <c r="F116" s="2"/>
      <c r="G116" s="2"/>
      <c r="I116" s="2"/>
      <c r="J116" s="2"/>
      <c r="L116" s="2"/>
      <c r="T116" s="2"/>
    </row>
    <row r="117" spans="2:20" x14ac:dyDescent="0.25">
      <c r="C117" s="2"/>
      <c r="E117" s="2"/>
      <c r="F117" s="2"/>
      <c r="G117" s="2"/>
      <c r="I117" s="2"/>
      <c r="J117" s="2"/>
      <c r="L117" s="2"/>
      <c r="T117" s="2"/>
    </row>
    <row r="118" spans="2:20" x14ac:dyDescent="0.25">
      <c r="B118" s="4"/>
      <c r="C118" s="2"/>
      <c r="E118" s="2"/>
      <c r="F118" s="2"/>
      <c r="G118" s="2"/>
      <c r="I118" s="2"/>
      <c r="J118" s="2"/>
      <c r="L118" s="2"/>
      <c r="T118" s="2"/>
    </row>
    <row r="119" spans="2:20" x14ac:dyDescent="0.25">
      <c r="C119" s="2"/>
      <c r="E119" s="2"/>
      <c r="F119" s="2"/>
      <c r="G119" s="2"/>
      <c r="I119" s="2"/>
      <c r="J119" s="2"/>
      <c r="L119" s="2"/>
      <c r="T119" s="2"/>
    </row>
    <row r="120" spans="2:20" x14ac:dyDescent="0.25">
      <c r="C120" s="2"/>
      <c r="E120" s="2"/>
      <c r="F120" s="2"/>
      <c r="G120" s="2"/>
      <c r="I120" s="2"/>
      <c r="J120" s="2"/>
      <c r="L120" s="2"/>
      <c r="T120" s="2"/>
    </row>
    <row r="121" spans="2:20" x14ac:dyDescent="0.25">
      <c r="C121" s="2"/>
      <c r="E121" s="2"/>
      <c r="F121" s="2"/>
      <c r="G121" s="2"/>
      <c r="I121" s="2"/>
      <c r="J121" s="2"/>
      <c r="L121" s="2"/>
      <c r="T121" s="2"/>
    </row>
    <row r="122" spans="2:20" x14ac:dyDescent="0.25">
      <c r="B122" s="4"/>
      <c r="C122" s="2"/>
      <c r="G122" s="2"/>
      <c r="I122" s="2"/>
      <c r="T122" s="2"/>
    </row>
    <row r="123" spans="2:20" x14ac:dyDescent="0.25">
      <c r="C123" s="4"/>
      <c r="E123" s="2"/>
      <c r="F123" s="2"/>
      <c r="G123" s="2"/>
      <c r="I123" s="2"/>
      <c r="J123" s="2"/>
      <c r="L123" s="2"/>
    </row>
    <row r="124" spans="2:20" x14ac:dyDescent="0.25">
      <c r="C124" s="2"/>
      <c r="E124" s="2"/>
      <c r="F124" s="2"/>
      <c r="G124" s="2"/>
      <c r="I124" s="2"/>
      <c r="J124" s="2"/>
      <c r="L124" s="2"/>
      <c r="T124" s="2"/>
    </row>
    <row r="125" spans="2:20" x14ac:dyDescent="0.25">
      <c r="B125" s="4"/>
      <c r="C125" s="2"/>
      <c r="E125" s="2"/>
      <c r="F125" s="2"/>
      <c r="G125" s="2"/>
      <c r="I125" s="2"/>
      <c r="J125" s="2"/>
      <c r="L125" s="2"/>
      <c r="T125" s="2"/>
    </row>
    <row r="126" spans="2:20" x14ac:dyDescent="0.25">
      <c r="C126" s="2"/>
      <c r="E126" s="2"/>
      <c r="F126" s="2"/>
      <c r="G126" s="2"/>
      <c r="I126" s="2"/>
      <c r="J126" s="2"/>
      <c r="L126" s="2"/>
      <c r="T126" s="2"/>
    </row>
    <row r="127" spans="2:20" x14ac:dyDescent="0.25">
      <c r="C127" s="2"/>
      <c r="E127" s="2"/>
      <c r="F127" s="2"/>
      <c r="G127" s="2"/>
      <c r="I127" s="2"/>
      <c r="J127" s="2"/>
      <c r="L127" s="2"/>
      <c r="T127" s="2"/>
    </row>
    <row r="128" spans="2:20" x14ac:dyDescent="0.25">
      <c r="C128" s="2"/>
      <c r="E128" s="2"/>
      <c r="F128" s="2"/>
      <c r="G128" s="2"/>
      <c r="I128" s="2"/>
      <c r="J128" s="2"/>
      <c r="L128" s="2"/>
      <c r="T128" s="2"/>
    </row>
    <row r="129" spans="2:20" x14ac:dyDescent="0.25">
      <c r="C129" s="2"/>
      <c r="E129" s="2"/>
      <c r="F129" s="2"/>
      <c r="G129" s="2"/>
      <c r="I129" s="2"/>
      <c r="J129" s="2"/>
      <c r="L129" s="2"/>
      <c r="T129" s="2"/>
    </row>
    <row r="130" spans="2:20" x14ac:dyDescent="0.25">
      <c r="C130" s="2"/>
      <c r="E130" s="2"/>
      <c r="F130" s="2"/>
      <c r="G130" s="2"/>
      <c r="I130" s="2"/>
      <c r="J130" s="2"/>
      <c r="L130" s="2"/>
      <c r="T130" s="2"/>
    </row>
    <row r="131" spans="2:20" x14ac:dyDescent="0.25">
      <c r="B131" s="4"/>
      <c r="C131" s="2"/>
      <c r="E131" s="2"/>
      <c r="F131" s="2"/>
      <c r="G131" s="2"/>
      <c r="I131" s="2"/>
      <c r="J131" s="2"/>
      <c r="L131" s="2"/>
      <c r="T131" s="2"/>
    </row>
    <row r="132" spans="2:20" x14ac:dyDescent="0.25">
      <c r="C132" s="2"/>
      <c r="E132" s="2"/>
      <c r="F132" s="2"/>
      <c r="G132" s="2"/>
      <c r="I132" s="2"/>
      <c r="J132" s="2"/>
      <c r="L132" s="2"/>
      <c r="T132" s="2"/>
    </row>
    <row r="133" spans="2:20" x14ac:dyDescent="0.25">
      <c r="C133" s="2"/>
      <c r="E133" s="2"/>
      <c r="F133" s="2"/>
      <c r="G133" s="2"/>
      <c r="I133" s="2"/>
      <c r="J133" s="2"/>
      <c r="L133" s="2"/>
      <c r="T133" s="2"/>
    </row>
    <row r="134" spans="2:20" x14ac:dyDescent="0.25">
      <c r="C134" s="2"/>
      <c r="E134" s="2"/>
      <c r="F134" s="2"/>
      <c r="G134" s="2"/>
      <c r="I134" s="2"/>
      <c r="J134" s="2"/>
      <c r="L134" s="2"/>
      <c r="T134" s="2"/>
    </row>
    <row r="135" spans="2:20" x14ac:dyDescent="0.25">
      <c r="C135" s="2"/>
      <c r="E135" s="2"/>
      <c r="F135" s="2"/>
      <c r="G135" s="2"/>
      <c r="I135" s="2"/>
      <c r="J135" s="2"/>
      <c r="L135" s="2"/>
      <c r="T135" s="2"/>
    </row>
    <row r="136" spans="2:20" x14ac:dyDescent="0.25">
      <c r="C136" s="2"/>
      <c r="E136" s="2"/>
      <c r="F136" s="2"/>
      <c r="G136" s="2"/>
      <c r="I136" s="2"/>
      <c r="J136" s="2"/>
      <c r="L136" s="2"/>
      <c r="T136" s="2"/>
    </row>
    <row r="137" spans="2:20" x14ac:dyDescent="0.25">
      <c r="B137" s="4"/>
      <c r="C137" s="2"/>
      <c r="E137" s="2"/>
      <c r="F137" s="2"/>
      <c r="G137" s="2"/>
      <c r="I137" s="2"/>
      <c r="J137" s="2"/>
      <c r="L137" s="2"/>
      <c r="T137" s="2"/>
    </row>
    <row r="138" spans="2:20" x14ac:dyDescent="0.25">
      <c r="C138" s="2"/>
      <c r="E138" s="2"/>
      <c r="F138" s="2"/>
      <c r="G138" s="2"/>
      <c r="I138" s="2"/>
      <c r="J138" s="2"/>
      <c r="L138" s="2"/>
      <c r="T138" s="2"/>
    </row>
    <row r="139" spans="2:20" x14ac:dyDescent="0.25">
      <c r="C139" s="2"/>
      <c r="E139" s="2"/>
      <c r="F139" s="2"/>
      <c r="G139" s="2"/>
      <c r="I139" s="2"/>
      <c r="J139" s="2"/>
      <c r="L139" s="2"/>
      <c r="T139" s="2"/>
    </row>
    <row r="140" spans="2:20" x14ac:dyDescent="0.25">
      <c r="C140" s="2"/>
      <c r="E140" s="2"/>
      <c r="F140" s="2"/>
      <c r="G140" s="2"/>
      <c r="I140" s="2"/>
      <c r="J140" s="2"/>
      <c r="L140" s="2"/>
      <c r="T140" s="2"/>
    </row>
    <row r="141" spans="2:20" x14ac:dyDescent="0.25">
      <c r="C141" s="2"/>
      <c r="E141" s="2"/>
      <c r="F141" s="2"/>
      <c r="G141" s="2"/>
      <c r="I141" s="2"/>
      <c r="J141" s="2"/>
      <c r="L141" s="2"/>
      <c r="T141" s="2"/>
    </row>
    <row r="142" spans="2:20" x14ac:dyDescent="0.25">
      <c r="C142" s="2"/>
      <c r="E142" s="2"/>
      <c r="F142" s="2"/>
      <c r="G142" s="2"/>
      <c r="I142" s="2"/>
      <c r="J142" s="2"/>
      <c r="L142" s="2"/>
      <c r="T142" s="2"/>
    </row>
    <row r="143" spans="2:20" x14ac:dyDescent="0.25">
      <c r="B143" s="4"/>
      <c r="C143" s="2"/>
      <c r="E143" s="2"/>
      <c r="F143" s="2"/>
      <c r="G143" s="2"/>
      <c r="I143" s="2"/>
      <c r="J143" s="2"/>
      <c r="L143" s="2"/>
      <c r="T143" s="2"/>
    </row>
    <row r="144" spans="2:20" x14ac:dyDescent="0.25">
      <c r="C144" s="2"/>
      <c r="E144" s="2"/>
      <c r="F144" s="2"/>
      <c r="G144" s="2"/>
      <c r="I144" s="2"/>
      <c r="J144" s="2"/>
      <c r="L144" s="2"/>
      <c r="T144" s="2"/>
    </row>
    <row r="145" spans="2:20" x14ac:dyDescent="0.25">
      <c r="B145" s="4"/>
      <c r="C145" s="2"/>
      <c r="E145" s="2"/>
      <c r="F145" s="2"/>
      <c r="G145" s="2"/>
      <c r="I145" s="2"/>
      <c r="J145" s="2"/>
      <c r="L145" s="2"/>
      <c r="T145" s="2"/>
    </row>
    <row r="146" spans="2:20" x14ac:dyDescent="0.25">
      <c r="C146" s="2"/>
      <c r="E146" s="2"/>
      <c r="F146" s="2"/>
      <c r="G146" s="2"/>
      <c r="I146" s="2"/>
      <c r="J146" s="2"/>
      <c r="L146" s="2"/>
      <c r="T146" s="2"/>
    </row>
    <row r="147" spans="2:20" x14ac:dyDescent="0.25">
      <c r="C147" s="2"/>
      <c r="E147" s="2"/>
      <c r="F147" s="2"/>
      <c r="G147" s="2"/>
      <c r="I147" s="2"/>
      <c r="J147" s="2"/>
      <c r="L147" s="2"/>
      <c r="T147" s="2"/>
    </row>
    <row r="148" spans="2:20" x14ac:dyDescent="0.25">
      <c r="C148" s="2"/>
      <c r="E148" s="2"/>
      <c r="F148" s="2"/>
      <c r="G148" s="2"/>
      <c r="I148" s="2"/>
      <c r="J148" s="2"/>
      <c r="L148" s="2"/>
      <c r="T148" s="2"/>
    </row>
    <row r="149" spans="2:20" x14ac:dyDescent="0.25">
      <c r="T149" s="2"/>
    </row>
  </sheetData>
  <mergeCells count="22">
    <mergeCell ref="A2:D2"/>
    <mergeCell ref="S33:S34"/>
    <mergeCell ref="A34:N34"/>
    <mergeCell ref="Q33:Q34"/>
    <mergeCell ref="A6:I6"/>
    <mergeCell ref="J11:N11"/>
    <mergeCell ref="E11:I11"/>
    <mergeCell ref="E10:I10"/>
    <mergeCell ref="J10:N10"/>
    <mergeCell ref="J9:N9"/>
    <mergeCell ref="E9:I9"/>
    <mergeCell ref="A35:N35"/>
    <mergeCell ref="J33:K33"/>
    <mergeCell ref="Q37:R37"/>
    <mergeCell ref="O9:R9"/>
    <mergeCell ref="O11:R11"/>
    <mergeCell ref="Q12:Q16"/>
    <mergeCell ref="O33:O34"/>
    <mergeCell ref="A33:F33"/>
    <mergeCell ref="P33:P34"/>
    <mergeCell ref="Q36:R36"/>
    <mergeCell ref="R33:R34"/>
  </mergeCells>
  <phoneticPr fontId="0" type="noConversion"/>
  <printOptions horizontalCentered="1" verticalCentered="1" gridLinesSet="0"/>
  <pageMargins left="0.15748031496062992" right="0.15748031496062992" top="0.59055118110236227" bottom="0.78740157480314965" header="0.51181102362204722" footer="0.51181102362204722"/>
  <pageSetup paperSize="9" scale="82" orientation="landscape" r:id="rId1"/>
  <headerFooter alignWithMargins="0">
    <oddHeader>&amp;C&amp;B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Z153"/>
  <sheetViews>
    <sheetView showGridLines="0" zoomScale="95" workbookViewId="0">
      <selection activeCell="F23" sqref="F23"/>
    </sheetView>
  </sheetViews>
  <sheetFormatPr baseColWidth="10" defaultColWidth="10.7109375" defaultRowHeight="20.100000000000001" customHeight="1" x14ac:dyDescent="0.2"/>
  <cols>
    <col min="1" max="1" width="6" style="26" customWidth="1"/>
    <col min="2" max="2" width="43.140625" style="26" customWidth="1"/>
    <col min="3" max="3" width="16.42578125" style="26" bestFit="1" customWidth="1"/>
    <col min="4" max="4" width="11.85546875" style="27" customWidth="1"/>
    <col min="5" max="5" width="2.85546875" style="26" customWidth="1"/>
    <col min="6" max="6" width="13.85546875" style="26" bestFit="1" customWidth="1"/>
    <col min="7" max="7" width="13.42578125" style="26" bestFit="1" customWidth="1"/>
    <col min="8" max="9" width="11.85546875" style="26" bestFit="1" customWidth="1"/>
    <col min="10" max="10" width="17.7109375" style="27" bestFit="1" customWidth="1"/>
    <col min="11" max="14" width="10.7109375" style="26" customWidth="1"/>
    <col min="15" max="17" width="10.7109375" style="27" customWidth="1"/>
    <col min="18" max="16384" width="10.7109375" style="26"/>
  </cols>
  <sheetData>
    <row r="1" spans="1:26" ht="15.6" customHeight="1" x14ac:dyDescent="0.2"/>
    <row r="2" spans="1:26" ht="15.6" customHeight="1" x14ac:dyDescent="0.25">
      <c r="A2" s="488"/>
    </row>
    <row r="4" spans="1:26" ht="20.100000000000001" customHeight="1" thickBot="1" x14ac:dyDescent="0.25"/>
    <row r="5" spans="1:26" s="43" customFormat="1" ht="20.100000000000001" customHeight="1" x14ac:dyDescent="0.25">
      <c r="A5" s="332" t="s">
        <v>92</v>
      </c>
      <c r="B5" s="88"/>
      <c r="C5" s="88"/>
      <c r="D5" s="88"/>
      <c r="E5" s="88"/>
      <c r="F5" s="88"/>
      <c r="G5" s="111"/>
      <c r="H5" s="111"/>
      <c r="I5" s="111"/>
      <c r="J5" s="112"/>
      <c r="K5" s="45"/>
      <c r="L5" s="45"/>
      <c r="M5" s="45"/>
      <c r="N5" s="45"/>
      <c r="O5" s="45"/>
      <c r="P5" s="42"/>
      <c r="Q5" s="42"/>
      <c r="R5" s="42"/>
      <c r="Z5" s="42"/>
    </row>
    <row r="6" spans="1:26" ht="20.100000000000001" customHeight="1" thickBot="1" x14ac:dyDescent="0.3">
      <c r="A6" s="669" t="s">
        <v>44</v>
      </c>
      <c r="B6" s="670"/>
      <c r="C6" s="690">
        <f>'VN-Landesförderung'!B19</f>
        <v>0</v>
      </c>
      <c r="D6" s="690"/>
      <c r="E6" s="690"/>
      <c r="F6" s="78"/>
      <c r="G6" s="79"/>
      <c r="H6" s="79"/>
      <c r="I6" s="79"/>
      <c r="J6" s="113"/>
      <c r="K6" s="27"/>
      <c r="M6" s="27"/>
      <c r="R6" s="27"/>
      <c r="Z6" s="27"/>
    </row>
    <row r="7" spans="1:26" ht="20.100000000000001" customHeight="1" thickTop="1" thickBot="1" x14ac:dyDescent="0.3">
      <c r="A7" s="114" t="s">
        <v>56</v>
      </c>
      <c r="B7" s="77">
        <f>'VN-Landesförderung'!D12</f>
        <v>2024</v>
      </c>
      <c r="C7" s="104"/>
      <c r="D7" s="104"/>
      <c r="E7" s="105"/>
      <c r="F7" s="104"/>
      <c r="G7" s="105"/>
      <c r="H7" s="105"/>
      <c r="I7" s="105"/>
      <c r="J7" s="115"/>
      <c r="K7" s="27"/>
      <c r="L7" s="44"/>
      <c r="M7" s="27"/>
      <c r="R7" s="27"/>
      <c r="Z7" s="27"/>
    </row>
    <row r="8" spans="1:26" s="48" customFormat="1" ht="18" x14ac:dyDescent="0.25">
      <c r="A8" s="106">
        <v>1</v>
      </c>
      <c r="B8" s="93">
        <v>2</v>
      </c>
      <c r="C8" s="93">
        <v>3</v>
      </c>
      <c r="D8" s="671">
        <v>4</v>
      </c>
      <c r="E8" s="672"/>
      <c r="F8" s="677">
        <v>5</v>
      </c>
      <c r="G8" s="678"/>
      <c r="H8" s="678"/>
      <c r="I8" s="679"/>
      <c r="J8" s="425">
        <v>6</v>
      </c>
      <c r="K8" s="47"/>
      <c r="M8" s="47"/>
      <c r="N8" s="47"/>
      <c r="V8" s="47"/>
    </row>
    <row r="9" spans="1:26" s="46" customFormat="1" ht="15" x14ac:dyDescent="0.2">
      <c r="A9" s="107" t="s">
        <v>0</v>
      </c>
      <c r="B9" s="82" t="s">
        <v>1</v>
      </c>
      <c r="C9" s="82" t="s">
        <v>2</v>
      </c>
      <c r="D9" s="673" t="s">
        <v>21</v>
      </c>
      <c r="E9" s="674"/>
      <c r="F9" s="680" t="s">
        <v>71</v>
      </c>
      <c r="G9" s="681"/>
      <c r="H9" s="681"/>
      <c r="I9" s="682"/>
      <c r="J9" s="427" t="s">
        <v>70</v>
      </c>
    </row>
    <row r="10" spans="1:26" ht="15" x14ac:dyDescent="0.2">
      <c r="A10" s="107" t="s">
        <v>4</v>
      </c>
      <c r="B10" s="99"/>
      <c r="C10" s="99"/>
      <c r="D10" s="675" t="s">
        <v>22</v>
      </c>
      <c r="E10" s="676"/>
      <c r="F10" s="188" t="s">
        <v>69</v>
      </c>
      <c r="G10" s="315" t="s">
        <v>114</v>
      </c>
      <c r="H10" s="683" t="s">
        <v>117</v>
      </c>
      <c r="I10" s="416" t="s">
        <v>19</v>
      </c>
      <c r="J10" s="426" t="s">
        <v>65</v>
      </c>
      <c r="K10" s="27"/>
      <c r="M10" s="27"/>
      <c r="N10" s="27"/>
      <c r="O10" s="26"/>
      <c r="P10" s="26"/>
      <c r="Q10" s="26"/>
      <c r="V10" s="28"/>
    </row>
    <row r="11" spans="1:26" ht="15" x14ac:dyDescent="0.2">
      <c r="A11" s="107"/>
      <c r="B11" s="99"/>
      <c r="C11" s="99"/>
      <c r="D11" s="693"/>
      <c r="E11" s="694"/>
      <c r="F11" s="314" t="s">
        <v>95</v>
      </c>
      <c r="G11" s="316" t="s">
        <v>115</v>
      </c>
      <c r="H11" s="684"/>
      <c r="I11" s="416" t="s">
        <v>110</v>
      </c>
      <c r="J11" s="428" t="s">
        <v>9</v>
      </c>
      <c r="K11" s="27"/>
      <c r="M11" s="27"/>
      <c r="N11" s="27"/>
      <c r="O11" s="26"/>
      <c r="P11" s="26"/>
      <c r="Q11" s="26"/>
      <c r="V11" s="28"/>
    </row>
    <row r="12" spans="1:26" ht="15" x14ac:dyDescent="0.2">
      <c r="A12" s="107"/>
      <c r="B12" s="99"/>
      <c r="C12" s="99"/>
      <c r="D12" s="675"/>
      <c r="E12" s="676"/>
      <c r="F12" s="188"/>
      <c r="G12" s="316" t="s">
        <v>111</v>
      </c>
      <c r="H12" s="684"/>
      <c r="I12" s="416" t="s">
        <v>71</v>
      </c>
      <c r="J12" s="428" t="s">
        <v>22</v>
      </c>
      <c r="K12" s="27"/>
      <c r="M12" s="27"/>
      <c r="N12" s="27"/>
      <c r="O12" s="26"/>
      <c r="P12" s="26"/>
      <c r="Q12" s="26"/>
      <c r="V12" s="28"/>
    </row>
    <row r="13" spans="1:26" ht="15" x14ac:dyDescent="0.2">
      <c r="A13" s="107"/>
      <c r="B13" s="99"/>
      <c r="C13" s="99"/>
      <c r="D13" s="675"/>
      <c r="E13" s="676"/>
      <c r="F13" s="202"/>
      <c r="G13" s="316" t="s">
        <v>112</v>
      </c>
      <c r="H13" s="684"/>
      <c r="I13" s="416"/>
      <c r="J13" s="428"/>
      <c r="K13" s="27"/>
      <c r="M13" s="27"/>
      <c r="N13" s="27"/>
      <c r="O13" s="26"/>
      <c r="P13" s="26"/>
      <c r="Q13" s="26"/>
      <c r="V13" s="28"/>
    </row>
    <row r="14" spans="1:26" ht="15.75" thickBot="1" x14ac:dyDescent="0.25">
      <c r="A14" s="107"/>
      <c r="B14" s="121"/>
      <c r="C14" s="99"/>
      <c r="D14" s="302"/>
      <c r="E14" s="303"/>
      <c r="F14" s="202" t="s">
        <v>68</v>
      </c>
      <c r="G14" s="316" t="s">
        <v>68</v>
      </c>
      <c r="H14" s="685"/>
      <c r="I14" s="416" t="s">
        <v>68</v>
      </c>
      <c r="J14" s="428" t="s">
        <v>68</v>
      </c>
      <c r="K14" s="27"/>
      <c r="M14" s="27"/>
      <c r="N14" s="27"/>
      <c r="O14" s="26"/>
      <c r="P14" s="26"/>
      <c r="Q14" s="26"/>
      <c r="V14" s="28"/>
    </row>
    <row r="15" spans="1:26" ht="15.75" thickBot="1" x14ac:dyDescent="0.25">
      <c r="A15" s="203" t="s">
        <v>20</v>
      </c>
      <c r="B15" s="199" t="s">
        <v>136</v>
      </c>
      <c r="C15" s="204"/>
      <c r="D15" s="688"/>
      <c r="E15" s="689"/>
      <c r="F15" s="201"/>
      <c r="G15" s="207"/>
      <c r="H15" s="294"/>
      <c r="I15" s="453"/>
      <c r="J15" s="453"/>
      <c r="K15" s="27"/>
      <c r="M15" s="27"/>
      <c r="N15" s="27"/>
      <c r="O15" s="26"/>
      <c r="P15" s="26"/>
      <c r="Q15" s="26"/>
      <c r="V15" s="28"/>
    </row>
    <row r="16" spans="1:26" ht="15" x14ac:dyDescent="0.2">
      <c r="A16" s="197"/>
      <c r="B16" s="101"/>
      <c r="C16" s="193"/>
      <c r="D16" s="691"/>
      <c r="E16" s="692"/>
      <c r="F16" s="317"/>
      <c r="G16" s="318"/>
      <c r="H16" s="319">
        <f t="shared" ref="H16:H20" si="0">G16+F16</f>
        <v>0</v>
      </c>
      <c r="I16" s="417"/>
      <c r="J16" s="429"/>
      <c r="K16" s="27"/>
      <c r="M16" s="27"/>
      <c r="N16" s="27"/>
      <c r="O16" s="26"/>
      <c r="P16" s="26"/>
      <c r="Q16" s="26"/>
      <c r="V16" s="28"/>
    </row>
    <row r="17" spans="1:26" ht="15" x14ac:dyDescent="0.2">
      <c r="A17" s="108"/>
      <c r="B17" s="102"/>
      <c r="C17" s="194"/>
      <c r="D17" s="657"/>
      <c r="E17" s="658"/>
      <c r="F17" s="320"/>
      <c r="G17" s="321"/>
      <c r="H17" s="322">
        <f t="shared" si="0"/>
        <v>0</v>
      </c>
      <c r="I17" s="418"/>
      <c r="J17" s="430"/>
      <c r="K17" s="27"/>
      <c r="M17" s="27"/>
      <c r="N17" s="27"/>
      <c r="O17" s="26"/>
      <c r="P17" s="26"/>
      <c r="Q17" s="26"/>
      <c r="V17" s="28"/>
    </row>
    <row r="18" spans="1:26" ht="15" x14ac:dyDescent="0.2">
      <c r="A18" s="108"/>
      <c r="B18" s="102"/>
      <c r="C18" s="194"/>
      <c r="D18" s="657"/>
      <c r="E18" s="658"/>
      <c r="F18" s="320"/>
      <c r="G18" s="321"/>
      <c r="H18" s="322">
        <f t="shared" si="0"/>
        <v>0</v>
      </c>
      <c r="I18" s="418"/>
      <c r="J18" s="430"/>
      <c r="K18" s="27"/>
      <c r="M18" s="27"/>
      <c r="P18" s="26"/>
      <c r="R18" s="27"/>
      <c r="Z18" s="28"/>
    </row>
    <row r="19" spans="1:26" ht="15" x14ac:dyDescent="0.2">
      <c r="A19" s="108"/>
      <c r="B19" s="102"/>
      <c r="C19" s="194"/>
      <c r="D19" s="657"/>
      <c r="E19" s="658"/>
      <c r="F19" s="320"/>
      <c r="G19" s="321"/>
      <c r="H19" s="322">
        <f t="shared" si="0"/>
        <v>0</v>
      </c>
      <c r="I19" s="418"/>
      <c r="J19" s="430"/>
      <c r="M19" s="27"/>
      <c r="N19" s="27"/>
      <c r="R19" s="27"/>
      <c r="S19" s="46"/>
      <c r="Z19" s="27"/>
    </row>
    <row r="20" spans="1:26" ht="15.75" customHeight="1" thickBot="1" x14ac:dyDescent="0.25">
      <c r="A20" s="109"/>
      <c r="B20" s="103"/>
      <c r="C20" s="195"/>
      <c r="D20" s="686"/>
      <c r="E20" s="687"/>
      <c r="F20" s="323"/>
      <c r="G20" s="324"/>
      <c r="H20" s="322">
        <f t="shared" si="0"/>
        <v>0</v>
      </c>
      <c r="I20" s="418"/>
      <c r="J20" s="430"/>
      <c r="K20" s="29"/>
      <c r="M20" s="27"/>
      <c r="N20" s="27"/>
      <c r="R20" s="27"/>
      <c r="Z20" s="27"/>
    </row>
    <row r="21" spans="1:26" ht="26.25" thickBot="1" x14ac:dyDescent="0.25">
      <c r="A21" s="198" t="s">
        <v>17</v>
      </c>
      <c r="B21" s="199" t="s">
        <v>94</v>
      </c>
      <c r="C21" s="200"/>
      <c r="D21" s="665"/>
      <c r="E21" s="666"/>
      <c r="F21" s="201"/>
      <c r="G21" s="207"/>
      <c r="H21" s="294"/>
      <c r="I21" s="453"/>
      <c r="J21" s="453"/>
      <c r="K21" s="29"/>
      <c r="M21" s="27"/>
      <c r="N21" s="27"/>
      <c r="R21" s="27"/>
      <c r="Z21" s="27"/>
    </row>
    <row r="22" spans="1:26" ht="15" x14ac:dyDescent="0.2">
      <c r="A22" s="197"/>
      <c r="B22" s="100"/>
      <c r="C22" s="94"/>
      <c r="D22" s="667"/>
      <c r="E22" s="668"/>
      <c r="F22" s="325"/>
      <c r="G22" s="326"/>
      <c r="H22" s="327">
        <f t="shared" ref="H22:H26" si="1">G22+F22</f>
        <v>0</v>
      </c>
      <c r="I22" s="419"/>
      <c r="J22" s="431"/>
      <c r="K22" s="29"/>
      <c r="M22" s="27"/>
      <c r="N22" s="27"/>
      <c r="R22" s="27"/>
      <c r="Z22" s="27"/>
    </row>
    <row r="23" spans="1:26" ht="15" x14ac:dyDescent="0.2">
      <c r="A23" s="108"/>
      <c r="B23" s="102"/>
      <c r="C23" s="96"/>
      <c r="D23" s="657"/>
      <c r="E23" s="658"/>
      <c r="F23" s="206"/>
      <c r="G23" s="328"/>
      <c r="H23" s="329">
        <f t="shared" si="1"/>
        <v>0</v>
      </c>
      <c r="I23" s="420"/>
      <c r="J23" s="450"/>
      <c r="K23" s="27"/>
      <c r="O23" s="26"/>
      <c r="R23" s="27"/>
    </row>
    <row r="24" spans="1:26" ht="15" x14ac:dyDescent="0.2">
      <c r="A24" s="109"/>
      <c r="B24" s="103"/>
      <c r="C24" s="196"/>
      <c r="D24" s="657"/>
      <c r="E24" s="658"/>
      <c r="F24" s="210"/>
      <c r="G24" s="330"/>
      <c r="H24" s="331">
        <f t="shared" si="1"/>
        <v>0</v>
      </c>
      <c r="I24" s="421"/>
      <c r="J24" s="451"/>
      <c r="K24" s="28"/>
      <c r="M24" s="27"/>
      <c r="N24" s="27"/>
      <c r="O24" s="26"/>
      <c r="R24" s="27"/>
      <c r="Z24" s="27"/>
    </row>
    <row r="25" spans="1:26" ht="15" x14ac:dyDescent="0.2">
      <c r="A25" s="109"/>
      <c r="B25" s="103"/>
      <c r="C25" s="196"/>
      <c r="D25" s="657"/>
      <c r="E25" s="658"/>
      <c r="F25" s="210"/>
      <c r="G25" s="330"/>
      <c r="H25" s="331">
        <f t="shared" si="1"/>
        <v>0</v>
      </c>
      <c r="I25" s="421"/>
      <c r="J25" s="451"/>
      <c r="K25" s="27"/>
      <c r="M25" s="30"/>
      <c r="N25" s="31"/>
      <c r="O25" s="30"/>
      <c r="P25" s="32"/>
      <c r="Q25" s="32"/>
      <c r="R25" s="32"/>
      <c r="Z25" s="27"/>
    </row>
    <row r="26" spans="1:26" ht="15.75" thickBot="1" x14ac:dyDescent="0.25">
      <c r="A26" s="109"/>
      <c r="B26" s="103"/>
      <c r="C26" s="196"/>
      <c r="D26" s="657"/>
      <c r="E26" s="658"/>
      <c r="F26" s="210"/>
      <c r="G26" s="330"/>
      <c r="H26" s="331">
        <f t="shared" si="1"/>
        <v>0</v>
      </c>
      <c r="I26" s="421"/>
      <c r="J26" s="451"/>
      <c r="K26" s="32"/>
      <c r="M26" s="30"/>
      <c r="N26" s="31"/>
      <c r="O26" s="30"/>
      <c r="P26" s="32"/>
      <c r="Q26" s="32"/>
      <c r="R26" s="32"/>
      <c r="Z26" s="27"/>
    </row>
    <row r="27" spans="1:26" ht="15" customHeight="1" x14ac:dyDescent="0.2">
      <c r="A27" s="659" t="s">
        <v>126</v>
      </c>
      <c r="B27" s="660"/>
      <c r="C27" s="660"/>
      <c r="D27" s="660"/>
      <c r="E27" s="660"/>
      <c r="F27" s="696">
        <f>SUM(F16:F26)</f>
        <v>0</v>
      </c>
      <c r="G27" s="695">
        <f>SUM(G15:G26)</f>
        <v>0</v>
      </c>
      <c r="H27" s="695">
        <f>SUM(H16:H26)</f>
        <v>0</v>
      </c>
      <c r="I27" s="702">
        <f>SUM(I15:I26)</f>
        <v>0</v>
      </c>
      <c r="J27" s="646">
        <f>SUM(J15:J26)</f>
        <v>0</v>
      </c>
      <c r="K27" s="27"/>
      <c r="O27" s="26"/>
      <c r="R27" s="27"/>
    </row>
    <row r="28" spans="1:26" ht="15" x14ac:dyDescent="0.2">
      <c r="A28" s="661"/>
      <c r="B28" s="662"/>
      <c r="C28" s="662"/>
      <c r="D28" s="662"/>
      <c r="E28" s="662"/>
      <c r="F28" s="697"/>
      <c r="G28" s="641"/>
      <c r="H28" s="641"/>
      <c r="I28" s="644"/>
      <c r="J28" s="647"/>
      <c r="K28" s="27"/>
      <c r="O28" s="26"/>
      <c r="R28" s="27"/>
    </row>
    <row r="29" spans="1:26" ht="30.75" customHeight="1" thickBot="1" x14ac:dyDescent="0.25">
      <c r="A29" s="663"/>
      <c r="B29" s="664"/>
      <c r="C29" s="664"/>
      <c r="D29" s="664"/>
      <c r="E29" s="664"/>
      <c r="F29" s="405" t="s">
        <v>37</v>
      </c>
      <c r="G29" s="370" t="s">
        <v>30</v>
      </c>
      <c r="H29" s="370" t="s">
        <v>30</v>
      </c>
      <c r="I29" s="422" t="s">
        <v>30</v>
      </c>
      <c r="J29" s="434" t="s">
        <v>30</v>
      </c>
      <c r="K29" s="32"/>
      <c r="M29" s="30"/>
      <c r="N29" s="31"/>
      <c r="O29" s="30"/>
      <c r="P29" s="32"/>
      <c r="Q29" s="32"/>
      <c r="R29" s="32"/>
      <c r="Z29" s="27"/>
    </row>
    <row r="30" spans="1:26" ht="30.75" customHeight="1" thickBot="1" x14ac:dyDescent="0.25">
      <c r="A30" s="698" t="s">
        <v>118</v>
      </c>
      <c r="B30" s="699"/>
      <c r="C30" s="699"/>
      <c r="D30" s="699"/>
      <c r="E30" s="699"/>
      <c r="F30" s="700"/>
      <c r="G30" s="701"/>
      <c r="H30" s="642">
        <f>F27+G27+I27</f>
        <v>0</v>
      </c>
      <c r="I30" s="643"/>
      <c r="J30" s="371">
        <f>J27</f>
        <v>0</v>
      </c>
      <c r="K30" s="32"/>
      <c r="L30" s="33"/>
      <c r="M30" s="30"/>
      <c r="N30" s="31"/>
      <c r="O30" s="30"/>
      <c r="P30" s="32"/>
      <c r="Q30" s="32"/>
      <c r="R30" s="32"/>
      <c r="Z30" s="27"/>
    </row>
    <row r="31" spans="1:26" ht="15.75" thickBot="1" x14ac:dyDescent="0.25">
      <c r="A31" s="49"/>
      <c r="B31" s="53"/>
      <c r="C31" s="49"/>
      <c r="D31" s="49"/>
      <c r="E31" s="49"/>
      <c r="G31" s="333"/>
      <c r="H31" s="626" t="s">
        <v>101</v>
      </c>
      <c r="I31" s="627"/>
      <c r="J31" s="190" t="s">
        <v>102</v>
      </c>
      <c r="K31" s="32"/>
      <c r="L31" s="33"/>
      <c r="M31" s="30"/>
      <c r="N31" s="31"/>
      <c r="O31" s="30"/>
      <c r="P31" s="32"/>
      <c r="Q31" s="32"/>
      <c r="R31" s="32"/>
      <c r="Z31" s="27"/>
    </row>
    <row r="32" spans="1:26" ht="20.100000000000001" customHeight="1" x14ac:dyDescent="0.2">
      <c r="A32" s="52"/>
      <c r="B32" s="50"/>
      <c r="C32" s="50"/>
      <c r="D32" s="51"/>
      <c r="E32" s="54"/>
      <c r="F32" s="51"/>
      <c r="G32" s="50"/>
      <c r="H32" s="50"/>
      <c r="I32" s="51"/>
      <c r="J32" s="32"/>
      <c r="K32" s="33"/>
      <c r="L32" s="30"/>
      <c r="M32" s="31"/>
      <c r="N32" s="30"/>
      <c r="O32" s="32"/>
      <c r="P32" s="32"/>
      <c r="Q32" s="32"/>
      <c r="Y32" s="27"/>
    </row>
    <row r="33" spans="1:25" ht="20.100000000000001" customHeight="1" x14ac:dyDescent="0.2">
      <c r="A33" s="27"/>
      <c r="C33" s="27"/>
      <c r="E33" s="31"/>
      <c r="F33" s="30"/>
      <c r="G33" s="30"/>
      <c r="H33" s="30"/>
      <c r="I33" s="30"/>
      <c r="J33" s="32"/>
      <c r="K33" s="33"/>
      <c r="L33" s="30"/>
      <c r="M33" s="31"/>
      <c r="N33" s="30"/>
      <c r="O33" s="32"/>
      <c r="P33" s="32"/>
      <c r="Q33" s="32"/>
      <c r="Y33" s="27"/>
    </row>
    <row r="34" spans="1:25" ht="20.100000000000001" customHeight="1" x14ac:dyDescent="0.2">
      <c r="A34" s="27"/>
      <c r="C34" s="27"/>
      <c r="E34" s="31"/>
      <c r="F34" s="30"/>
      <c r="G34" s="30"/>
      <c r="H34" s="30"/>
      <c r="I34" s="30"/>
      <c r="J34" s="32"/>
      <c r="K34" s="33"/>
      <c r="L34" s="30"/>
      <c r="M34" s="31"/>
      <c r="N34" s="30"/>
      <c r="O34" s="32"/>
      <c r="P34" s="32"/>
      <c r="Q34" s="32"/>
      <c r="Y34" s="27"/>
    </row>
    <row r="35" spans="1:25" ht="20.100000000000001" customHeight="1" x14ac:dyDescent="0.2">
      <c r="A35" s="27"/>
      <c r="C35" s="27"/>
      <c r="E35" s="31"/>
      <c r="F35" s="30"/>
      <c r="G35" s="30"/>
      <c r="H35" s="30"/>
      <c r="I35" s="30"/>
      <c r="J35" s="32"/>
      <c r="K35" s="33"/>
      <c r="L35" s="30"/>
      <c r="M35" s="31"/>
      <c r="N35" s="30"/>
      <c r="O35" s="32"/>
      <c r="P35" s="32"/>
      <c r="Q35" s="32"/>
      <c r="Y35" s="27"/>
    </row>
    <row r="36" spans="1:25" ht="20.100000000000001" customHeight="1" x14ac:dyDescent="0.2">
      <c r="A36" s="27"/>
      <c r="C36" s="27"/>
      <c r="E36" s="31"/>
      <c r="F36" s="30"/>
      <c r="G36" s="30"/>
      <c r="H36" s="30"/>
      <c r="I36" s="30"/>
      <c r="J36" s="32"/>
      <c r="K36" s="33"/>
      <c r="L36" s="30"/>
      <c r="M36" s="31"/>
      <c r="N36" s="30"/>
      <c r="O36" s="32"/>
      <c r="P36" s="32"/>
      <c r="Q36" s="32"/>
      <c r="Y36" s="27"/>
    </row>
    <row r="37" spans="1:25" ht="20.100000000000001" customHeight="1" x14ac:dyDescent="0.2">
      <c r="A37" s="27"/>
      <c r="C37" s="27"/>
      <c r="E37" s="31"/>
      <c r="F37" s="30"/>
      <c r="G37" s="30"/>
      <c r="H37" s="30"/>
      <c r="I37" s="30"/>
      <c r="J37" s="32"/>
      <c r="K37" s="33"/>
      <c r="L37" s="30"/>
      <c r="M37" s="31"/>
      <c r="N37" s="30"/>
      <c r="O37" s="32"/>
      <c r="P37" s="32"/>
      <c r="Q37" s="32"/>
      <c r="Y37" s="27"/>
    </row>
    <row r="38" spans="1:25" ht="20.100000000000001" customHeight="1" x14ac:dyDescent="0.2">
      <c r="A38" s="27"/>
      <c r="C38" s="27"/>
      <c r="E38" s="31"/>
      <c r="F38" s="30"/>
      <c r="G38" s="30"/>
      <c r="H38" s="30"/>
      <c r="I38" s="30"/>
      <c r="J38" s="32"/>
      <c r="K38" s="33"/>
      <c r="L38" s="30"/>
      <c r="M38" s="31"/>
      <c r="N38" s="30"/>
      <c r="O38" s="32"/>
      <c r="P38" s="32"/>
      <c r="Q38" s="32"/>
      <c r="Y38" s="27"/>
    </row>
    <row r="39" spans="1:25" ht="20.100000000000001" customHeight="1" x14ac:dyDescent="0.2">
      <c r="A39" s="27"/>
      <c r="C39" s="27"/>
      <c r="E39" s="31"/>
      <c r="F39" s="30"/>
      <c r="G39" s="30"/>
      <c r="H39" s="30"/>
      <c r="I39" s="30"/>
      <c r="J39" s="32"/>
      <c r="K39" s="33"/>
      <c r="L39" s="30"/>
      <c r="M39" s="31"/>
      <c r="N39" s="30"/>
      <c r="O39" s="32"/>
      <c r="P39" s="32"/>
      <c r="Q39" s="32"/>
      <c r="Y39" s="27"/>
    </row>
    <row r="40" spans="1:25" ht="20.100000000000001" customHeight="1" x14ac:dyDescent="0.2">
      <c r="A40" s="27"/>
      <c r="C40" s="27"/>
      <c r="E40" s="31"/>
      <c r="F40" s="30"/>
      <c r="G40" s="30"/>
      <c r="H40" s="30"/>
      <c r="I40" s="30"/>
      <c r="J40" s="32"/>
      <c r="K40" s="33"/>
      <c r="L40" s="30"/>
      <c r="M40" s="31"/>
      <c r="N40" s="30"/>
      <c r="O40" s="32"/>
      <c r="P40" s="32"/>
      <c r="Q40" s="32"/>
      <c r="Y40" s="27"/>
    </row>
    <row r="41" spans="1:25" ht="20.100000000000001" customHeight="1" x14ac:dyDescent="0.2">
      <c r="A41" s="27"/>
      <c r="C41" s="27"/>
      <c r="E41" s="31"/>
      <c r="F41" s="30"/>
      <c r="G41" s="30"/>
      <c r="H41" s="30"/>
      <c r="I41" s="30"/>
      <c r="J41" s="38"/>
      <c r="K41" s="33"/>
      <c r="L41" s="37"/>
      <c r="M41" s="36"/>
      <c r="N41" s="37"/>
      <c r="O41" s="38"/>
      <c r="P41" s="38"/>
      <c r="Q41" s="32"/>
      <c r="Y41" s="27"/>
    </row>
    <row r="42" spans="1:25" s="35" customFormat="1" ht="20.100000000000001" customHeight="1" x14ac:dyDescent="0.2">
      <c r="A42" s="27"/>
      <c r="B42" s="26"/>
      <c r="C42" s="27"/>
      <c r="D42" s="27"/>
      <c r="E42" s="31"/>
      <c r="F42" s="30"/>
      <c r="G42" s="30"/>
      <c r="H42" s="30"/>
      <c r="I42" s="30"/>
      <c r="J42" s="39"/>
      <c r="Y42" s="34"/>
    </row>
    <row r="43" spans="1:25" ht="20.100000000000001" customHeight="1" x14ac:dyDescent="0.2">
      <c r="A43" s="34"/>
      <c r="B43" s="35"/>
      <c r="C43" s="34"/>
      <c r="D43" s="34"/>
      <c r="E43" s="36"/>
      <c r="F43" s="37"/>
      <c r="G43" s="37"/>
      <c r="H43" s="37"/>
      <c r="I43" s="37"/>
      <c r="K43" s="27"/>
      <c r="L43" s="27"/>
      <c r="M43" s="33"/>
      <c r="N43" s="27"/>
      <c r="Y43" s="27"/>
    </row>
    <row r="44" spans="1:25" ht="20.100000000000001" customHeight="1" x14ac:dyDescent="0.2">
      <c r="A44" s="35"/>
      <c r="B44" s="35"/>
      <c r="C44" s="34"/>
      <c r="D44" s="34"/>
      <c r="E44" s="35"/>
      <c r="F44" s="35"/>
      <c r="G44" s="35"/>
      <c r="H44" s="35"/>
      <c r="I44" s="35"/>
      <c r="K44" s="27"/>
      <c r="L44" s="27"/>
      <c r="M44" s="33"/>
      <c r="N44" s="27"/>
      <c r="Y44" s="27"/>
    </row>
    <row r="45" spans="1:25" ht="20.100000000000001" customHeight="1" x14ac:dyDescent="0.2">
      <c r="C45" s="27"/>
      <c r="E45" s="28"/>
      <c r="F45" s="27"/>
      <c r="G45" s="27"/>
      <c r="H45" s="27"/>
      <c r="I45" s="27"/>
      <c r="K45" s="27"/>
      <c r="L45" s="27"/>
      <c r="M45" s="33"/>
      <c r="N45" s="27"/>
      <c r="Y45" s="27"/>
    </row>
    <row r="46" spans="1:25" ht="20.100000000000001" customHeight="1" x14ac:dyDescent="0.2">
      <c r="A46" s="28"/>
      <c r="C46" s="27"/>
      <c r="E46" s="28"/>
      <c r="F46" s="27"/>
      <c r="G46" s="27"/>
      <c r="H46" s="27"/>
      <c r="I46" s="27"/>
      <c r="K46" s="27"/>
      <c r="L46" s="27"/>
      <c r="M46" s="33"/>
      <c r="N46" s="27"/>
      <c r="Y46" s="27"/>
    </row>
    <row r="47" spans="1:25" ht="20.100000000000001" customHeight="1" x14ac:dyDescent="0.2">
      <c r="C47" s="27"/>
      <c r="F47" s="27"/>
      <c r="G47" s="27"/>
      <c r="H47" s="27"/>
      <c r="I47" s="27"/>
      <c r="J47" s="34"/>
      <c r="M47" s="28"/>
      <c r="N47" s="27"/>
      <c r="Y47" s="34"/>
    </row>
    <row r="48" spans="1:25" ht="20.100000000000001" customHeight="1" x14ac:dyDescent="0.2">
      <c r="C48" s="27"/>
      <c r="F48" s="27"/>
      <c r="G48" s="27"/>
      <c r="H48" s="27"/>
      <c r="I48" s="27"/>
      <c r="J48" s="34"/>
      <c r="N48" s="27"/>
      <c r="Y48" s="34"/>
    </row>
    <row r="49" spans="1:25" ht="20.100000000000001" customHeight="1" x14ac:dyDescent="0.2">
      <c r="B49" s="40"/>
      <c r="C49" s="27"/>
      <c r="F49" s="34"/>
      <c r="G49" s="28"/>
      <c r="H49" s="28"/>
      <c r="I49" s="34"/>
      <c r="K49" s="27"/>
      <c r="L49" s="27"/>
      <c r="N49" s="27"/>
      <c r="Y49" s="34"/>
    </row>
    <row r="50" spans="1:25" ht="20.100000000000001" customHeight="1" x14ac:dyDescent="0.2">
      <c r="B50" s="40"/>
      <c r="C50" s="27"/>
      <c r="F50" s="34"/>
      <c r="I50" s="34"/>
      <c r="K50" s="27"/>
      <c r="L50" s="28"/>
      <c r="N50" s="27"/>
      <c r="Y50" s="40"/>
    </row>
    <row r="51" spans="1:25" ht="20.100000000000001" customHeight="1" x14ac:dyDescent="0.2">
      <c r="A51" s="27"/>
      <c r="B51" s="27"/>
      <c r="C51" s="27"/>
      <c r="F51" s="27"/>
      <c r="G51" s="27"/>
      <c r="H51" s="27"/>
      <c r="I51" s="27"/>
      <c r="K51" s="27"/>
      <c r="L51" s="27"/>
      <c r="N51" s="27"/>
      <c r="Y51" s="34"/>
    </row>
    <row r="52" spans="1:25" ht="20.100000000000001" customHeight="1" x14ac:dyDescent="0.2">
      <c r="A52" s="27"/>
      <c r="B52" s="27"/>
      <c r="C52" s="27"/>
      <c r="F52" s="27"/>
      <c r="G52" s="27"/>
      <c r="H52" s="27"/>
      <c r="I52" s="27"/>
      <c r="K52" s="27"/>
      <c r="L52" s="27"/>
      <c r="N52" s="27"/>
      <c r="Y52" s="34"/>
    </row>
    <row r="53" spans="1:25" ht="20.100000000000001" customHeight="1" x14ac:dyDescent="0.2">
      <c r="A53" s="27"/>
      <c r="B53" s="27"/>
      <c r="C53" s="27"/>
      <c r="F53" s="27"/>
      <c r="G53" s="27"/>
      <c r="H53" s="27"/>
      <c r="I53" s="27"/>
      <c r="K53" s="27"/>
      <c r="L53" s="27"/>
      <c r="N53" s="27"/>
      <c r="Y53" s="34"/>
    </row>
    <row r="54" spans="1:25" ht="20.100000000000001" customHeight="1" x14ac:dyDescent="0.2">
      <c r="A54" s="27"/>
      <c r="B54" s="27"/>
      <c r="C54" s="27"/>
      <c r="F54" s="27"/>
      <c r="G54" s="27"/>
      <c r="H54" s="27"/>
      <c r="I54" s="27"/>
      <c r="J54" s="34"/>
      <c r="K54" s="34"/>
      <c r="L54" s="34"/>
      <c r="N54" s="27"/>
      <c r="Y54" s="34"/>
    </row>
    <row r="55" spans="1:25" ht="20.100000000000001" customHeight="1" x14ac:dyDescent="0.2">
      <c r="A55" s="27"/>
      <c r="B55" s="27"/>
      <c r="C55" s="27"/>
      <c r="F55" s="27"/>
      <c r="G55" s="27"/>
      <c r="H55" s="27"/>
      <c r="I55" s="27"/>
      <c r="K55" s="27"/>
      <c r="L55" s="27"/>
      <c r="N55" s="27"/>
      <c r="Y55" s="27"/>
    </row>
    <row r="56" spans="1:25" ht="20.100000000000001" customHeight="1" x14ac:dyDescent="0.2">
      <c r="A56" s="27"/>
      <c r="B56" s="27"/>
      <c r="C56" s="27"/>
      <c r="F56" s="34"/>
      <c r="G56" s="34"/>
      <c r="H56" s="34"/>
      <c r="I56" s="34"/>
      <c r="K56" s="27"/>
      <c r="L56" s="27"/>
      <c r="N56" s="27"/>
      <c r="Y56" s="27"/>
    </row>
    <row r="57" spans="1:25" ht="20.100000000000001" customHeight="1" x14ac:dyDescent="0.2">
      <c r="A57" s="27"/>
      <c r="C57" s="27"/>
      <c r="F57" s="27"/>
      <c r="G57" s="27"/>
      <c r="H57" s="27"/>
      <c r="I57" s="27"/>
      <c r="K57" s="27"/>
      <c r="L57" s="27"/>
      <c r="N57" s="27"/>
      <c r="Y57" s="27"/>
    </row>
    <row r="58" spans="1:25" ht="20.100000000000001" customHeight="1" x14ac:dyDescent="0.2">
      <c r="A58" s="27"/>
      <c r="C58" s="27"/>
      <c r="F58" s="27"/>
      <c r="G58" s="27"/>
      <c r="H58" s="27"/>
      <c r="I58" s="27"/>
      <c r="K58" s="27"/>
      <c r="L58" s="27"/>
      <c r="N58" s="27"/>
      <c r="Y58" s="27"/>
    </row>
    <row r="59" spans="1:25" ht="20.100000000000001" customHeight="1" x14ac:dyDescent="0.2">
      <c r="A59" s="27"/>
      <c r="C59" s="27"/>
      <c r="F59" s="27"/>
      <c r="G59" s="27"/>
      <c r="H59" s="27"/>
      <c r="I59" s="27"/>
      <c r="K59" s="27"/>
      <c r="L59" s="27"/>
      <c r="N59" s="27"/>
      <c r="Y59" s="27"/>
    </row>
    <row r="60" spans="1:25" ht="20.100000000000001" customHeight="1" x14ac:dyDescent="0.2">
      <c r="A60" s="27"/>
      <c r="C60" s="27"/>
      <c r="F60" s="27"/>
      <c r="G60" s="27"/>
      <c r="H60" s="27"/>
      <c r="I60" s="27"/>
      <c r="K60" s="27"/>
      <c r="L60" s="27"/>
      <c r="N60" s="27"/>
      <c r="Y60" s="27"/>
    </row>
    <row r="61" spans="1:25" ht="20.100000000000001" customHeight="1" x14ac:dyDescent="0.2">
      <c r="A61" s="27"/>
      <c r="C61" s="27"/>
      <c r="F61" s="27"/>
      <c r="G61" s="27"/>
      <c r="H61" s="27"/>
      <c r="I61" s="27"/>
      <c r="K61" s="27"/>
      <c r="L61" s="27"/>
      <c r="N61" s="27"/>
      <c r="Y61" s="27"/>
    </row>
    <row r="62" spans="1:25" ht="20.100000000000001" customHeight="1" x14ac:dyDescent="0.2">
      <c r="A62" s="27"/>
      <c r="C62" s="27"/>
      <c r="F62" s="27"/>
      <c r="G62" s="27"/>
      <c r="H62" s="27"/>
      <c r="I62" s="27"/>
      <c r="K62" s="27"/>
      <c r="L62" s="27"/>
      <c r="N62" s="27"/>
      <c r="Y62" s="27"/>
    </row>
    <row r="63" spans="1:25" ht="20.100000000000001" customHeight="1" x14ac:dyDescent="0.2">
      <c r="A63" s="27"/>
      <c r="C63" s="27"/>
      <c r="F63" s="27"/>
      <c r="G63" s="27"/>
      <c r="H63" s="27"/>
      <c r="I63" s="27"/>
      <c r="K63" s="27"/>
      <c r="L63" s="27"/>
      <c r="N63" s="27"/>
      <c r="Y63" s="27"/>
    </row>
    <row r="64" spans="1:25" ht="20.100000000000001" customHeight="1" x14ac:dyDescent="0.2">
      <c r="A64" s="27"/>
      <c r="C64" s="27"/>
      <c r="F64" s="27"/>
      <c r="G64" s="27"/>
      <c r="H64" s="27"/>
      <c r="I64" s="27"/>
      <c r="K64" s="27"/>
      <c r="L64" s="27"/>
      <c r="N64" s="27"/>
      <c r="Y64" s="27"/>
    </row>
    <row r="65" spans="1:25" ht="20.100000000000001" customHeight="1" x14ac:dyDescent="0.2">
      <c r="A65" s="27"/>
      <c r="C65" s="27"/>
      <c r="F65" s="27"/>
      <c r="G65" s="27"/>
      <c r="H65" s="27"/>
      <c r="I65" s="27"/>
      <c r="K65" s="27"/>
      <c r="L65" s="27"/>
      <c r="N65" s="27"/>
      <c r="Y65" s="27"/>
    </row>
    <row r="66" spans="1:25" ht="20.100000000000001" customHeight="1" x14ac:dyDescent="0.2">
      <c r="A66" s="27"/>
      <c r="C66" s="27"/>
      <c r="F66" s="27"/>
      <c r="G66" s="27"/>
      <c r="H66" s="27"/>
      <c r="I66" s="27"/>
      <c r="K66" s="27"/>
      <c r="L66" s="27"/>
      <c r="N66" s="27"/>
      <c r="Y66" s="27"/>
    </row>
    <row r="67" spans="1:25" ht="20.100000000000001" customHeight="1" x14ac:dyDescent="0.2">
      <c r="A67" s="27"/>
      <c r="C67" s="27"/>
      <c r="F67" s="27"/>
      <c r="G67" s="27"/>
      <c r="H67" s="27"/>
      <c r="I67" s="27"/>
      <c r="K67" s="27"/>
      <c r="L67" s="27"/>
      <c r="N67" s="27"/>
      <c r="Y67" s="27"/>
    </row>
    <row r="68" spans="1:25" ht="20.100000000000001" customHeight="1" x14ac:dyDescent="0.2">
      <c r="A68" s="27"/>
      <c r="C68" s="27"/>
      <c r="F68" s="27"/>
      <c r="G68" s="27"/>
      <c r="H68" s="27"/>
      <c r="I68" s="27"/>
      <c r="K68" s="27"/>
      <c r="L68" s="27"/>
      <c r="N68" s="27"/>
      <c r="Y68" s="27"/>
    </row>
    <row r="69" spans="1:25" ht="20.100000000000001" customHeight="1" x14ac:dyDescent="0.2">
      <c r="A69" s="27"/>
      <c r="C69" s="27"/>
      <c r="F69" s="27"/>
      <c r="G69" s="27"/>
      <c r="H69" s="27"/>
      <c r="I69" s="27"/>
      <c r="K69" s="27"/>
      <c r="L69" s="27"/>
      <c r="N69" s="27"/>
      <c r="Y69" s="27"/>
    </row>
    <row r="70" spans="1:25" ht="20.100000000000001" customHeight="1" x14ac:dyDescent="0.2">
      <c r="A70" s="27"/>
      <c r="C70" s="27"/>
      <c r="F70" s="27"/>
      <c r="G70" s="27"/>
      <c r="H70" s="27"/>
      <c r="I70" s="27"/>
      <c r="K70" s="27"/>
      <c r="L70" s="27"/>
      <c r="N70" s="27"/>
      <c r="Y70" s="27"/>
    </row>
    <row r="71" spans="1:25" ht="20.100000000000001" customHeight="1" x14ac:dyDescent="0.2">
      <c r="A71" s="27"/>
      <c r="C71" s="27"/>
      <c r="F71" s="27"/>
      <c r="G71" s="27"/>
      <c r="H71" s="27"/>
      <c r="I71" s="27"/>
      <c r="K71" s="27"/>
      <c r="L71" s="27"/>
      <c r="N71" s="27"/>
      <c r="Y71" s="27"/>
    </row>
    <row r="72" spans="1:25" ht="20.100000000000001" customHeight="1" x14ac:dyDescent="0.2">
      <c r="A72" s="27"/>
      <c r="C72" s="27"/>
      <c r="F72" s="27"/>
      <c r="G72" s="27"/>
      <c r="H72" s="27"/>
      <c r="I72" s="27"/>
      <c r="K72" s="27"/>
      <c r="L72" s="27"/>
      <c r="N72" s="27"/>
      <c r="Y72" s="27"/>
    </row>
    <row r="73" spans="1:25" ht="20.100000000000001" customHeight="1" x14ac:dyDescent="0.2">
      <c r="A73" s="27"/>
      <c r="C73" s="27"/>
      <c r="F73" s="27"/>
      <c r="G73" s="27"/>
      <c r="H73" s="27"/>
      <c r="I73" s="27"/>
      <c r="K73" s="27"/>
      <c r="L73" s="27"/>
      <c r="N73" s="27"/>
      <c r="Y73" s="27"/>
    </row>
    <row r="74" spans="1:25" ht="20.100000000000001" customHeight="1" x14ac:dyDescent="0.2">
      <c r="A74" s="27"/>
      <c r="C74" s="27"/>
      <c r="F74" s="27"/>
      <c r="G74" s="27"/>
      <c r="H74" s="27"/>
      <c r="I74" s="27"/>
      <c r="K74" s="27"/>
      <c r="L74" s="27"/>
      <c r="N74" s="27"/>
      <c r="Y74" s="27"/>
    </row>
    <row r="75" spans="1:25" ht="20.100000000000001" customHeight="1" x14ac:dyDescent="0.2">
      <c r="A75" s="27"/>
      <c r="C75" s="27"/>
      <c r="F75" s="27"/>
      <c r="G75" s="27"/>
      <c r="H75" s="27"/>
      <c r="I75" s="27"/>
      <c r="K75" s="27"/>
      <c r="L75" s="27"/>
      <c r="N75" s="27"/>
      <c r="Y75" s="27"/>
    </row>
    <row r="76" spans="1:25" ht="20.100000000000001" customHeight="1" x14ac:dyDescent="0.2">
      <c r="A76" s="27"/>
      <c r="C76" s="27"/>
      <c r="F76" s="27"/>
      <c r="G76" s="27"/>
      <c r="H76" s="27"/>
      <c r="I76" s="27"/>
      <c r="K76" s="27"/>
      <c r="L76" s="27"/>
      <c r="N76" s="27"/>
      <c r="Y76" s="27"/>
    </row>
    <row r="77" spans="1:25" ht="20.100000000000001" customHeight="1" x14ac:dyDescent="0.2">
      <c r="A77" s="27"/>
      <c r="C77" s="27"/>
      <c r="F77" s="27"/>
      <c r="G77" s="27"/>
      <c r="H77" s="27"/>
      <c r="I77" s="27"/>
      <c r="K77" s="27"/>
      <c r="L77" s="27"/>
      <c r="N77" s="27"/>
      <c r="Y77" s="27"/>
    </row>
    <row r="78" spans="1:25" ht="20.100000000000001" customHeight="1" x14ac:dyDescent="0.2">
      <c r="A78" s="27"/>
      <c r="C78" s="27"/>
      <c r="F78" s="27"/>
      <c r="G78" s="27"/>
      <c r="H78" s="27"/>
      <c r="I78" s="27"/>
      <c r="J78" s="34"/>
      <c r="K78" s="34"/>
      <c r="L78" s="34"/>
      <c r="N78" s="27"/>
    </row>
    <row r="79" spans="1:25" ht="20.100000000000001" customHeight="1" x14ac:dyDescent="0.2">
      <c r="A79" s="27"/>
      <c r="C79" s="27"/>
      <c r="F79" s="27"/>
      <c r="G79" s="27"/>
      <c r="H79" s="27"/>
      <c r="I79" s="27"/>
      <c r="J79" s="34"/>
      <c r="K79" s="34"/>
      <c r="L79" s="34"/>
      <c r="N79" s="27"/>
    </row>
    <row r="80" spans="1:25" ht="20.100000000000001" customHeight="1" x14ac:dyDescent="0.2">
      <c r="A80" s="27"/>
      <c r="C80" s="27"/>
      <c r="F80" s="34"/>
      <c r="G80" s="34"/>
      <c r="H80" s="34"/>
      <c r="I80" s="34"/>
      <c r="K80" s="27"/>
      <c r="L80" s="27"/>
      <c r="N80" s="27"/>
      <c r="Y80" s="27"/>
    </row>
    <row r="81" spans="1:25" ht="20.100000000000001" customHeight="1" x14ac:dyDescent="0.2">
      <c r="A81" s="27"/>
      <c r="C81" s="27"/>
      <c r="F81" s="34"/>
      <c r="G81" s="34"/>
      <c r="H81" s="34"/>
      <c r="I81" s="34"/>
      <c r="K81" s="27"/>
      <c r="L81" s="27"/>
      <c r="N81" s="27"/>
      <c r="Y81" s="27"/>
    </row>
    <row r="82" spans="1:25" ht="20.100000000000001" customHeight="1" x14ac:dyDescent="0.2">
      <c r="A82" s="27"/>
      <c r="C82" s="27"/>
      <c r="F82" s="27"/>
      <c r="G82" s="27"/>
      <c r="H82" s="27"/>
      <c r="I82" s="27"/>
      <c r="K82" s="27"/>
      <c r="L82" s="27"/>
      <c r="N82" s="27"/>
      <c r="Y82" s="27"/>
    </row>
    <row r="83" spans="1:25" ht="20.100000000000001" customHeight="1" x14ac:dyDescent="0.2">
      <c r="A83" s="27"/>
      <c r="C83" s="27"/>
      <c r="F83" s="27"/>
      <c r="G83" s="27"/>
      <c r="H83" s="27"/>
      <c r="I83" s="27"/>
      <c r="K83" s="27"/>
      <c r="L83" s="27"/>
      <c r="N83" s="27"/>
      <c r="Y83" s="27"/>
    </row>
    <row r="84" spans="1:25" ht="20.100000000000001" customHeight="1" x14ac:dyDescent="0.2">
      <c r="A84" s="27"/>
      <c r="C84" s="27"/>
      <c r="F84" s="27"/>
      <c r="G84" s="27"/>
      <c r="H84" s="27"/>
      <c r="I84" s="27"/>
      <c r="K84" s="27"/>
      <c r="L84" s="27"/>
      <c r="N84" s="27"/>
      <c r="Y84" s="27"/>
    </row>
    <row r="85" spans="1:25" ht="20.100000000000001" customHeight="1" x14ac:dyDescent="0.2">
      <c r="A85" s="27"/>
      <c r="C85" s="27"/>
      <c r="F85" s="27"/>
      <c r="G85" s="27"/>
      <c r="H85" s="27"/>
      <c r="I85" s="27"/>
      <c r="K85" s="27"/>
      <c r="L85" s="27"/>
      <c r="N85" s="27"/>
      <c r="Y85" s="27"/>
    </row>
    <row r="86" spans="1:25" ht="20.100000000000001" customHeight="1" x14ac:dyDescent="0.2">
      <c r="A86" s="27"/>
      <c r="C86" s="27"/>
      <c r="F86" s="27"/>
      <c r="G86" s="27"/>
      <c r="H86" s="27"/>
      <c r="I86" s="27"/>
      <c r="K86" s="27"/>
      <c r="L86" s="27"/>
      <c r="N86" s="27"/>
      <c r="Y86" s="27"/>
    </row>
    <row r="87" spans="1:25" ht="20.100000000000001" customHeight="1" x14ac:dyDescent="0.2">
      <c r="A87" s="27"/>
      <c r="C87" s="27"/>
      <c r="F87" s="27"/>
      <c r="G87" s="27"/>
      <c r="H87" s="27"/>
      <c r="I87" s="27"/>
      <c r="K87" s="27"/>
      <c r="L87" s="27"/>
      <c r="N87" s="27"/>
      <c r="Y87" s="27"/>
    </row>
    <row r="88" spans="1:25" ht="20.100000000000001" customHeight="1" x14ac:dyDescent="0.2">
      <c r="A88" s="27"/>
      <c r="C88" s="27"/>
      <c r="F88" s="27"/>
      <c r="G88" s="27"/>
      <c r="H88" s="27"/>
      <c r="I88" s="27"/>
      <c r="K88" s="27"/>
      <c r="L88" s="27"/>
      <c r="N88" s="27"/>
      <c r="Y88" s="27"/>
    </row>
    <row r="89" spans="1:25" ht="20.100000000000001" customHeight="1" x14ac:dyDescent="0.2">
      <c r="A89" s="27"/>
      <c r="C89" s="27"/>
      <c r="F89" s="27"/>
      <c r="G89" s="27"/>
      <c r="H89" s="27"/>
      <c r="I89" s="27"/>
      <c r="K89" s="27"/>
      <c r="L89" s="27"/>
      <c r="N89" s="27"/>
      <c r="Y89" s="27"/>
    </row>
    <row r="90" spans="1:25" ht="20.100000000000001" customHeight="1" x14ac:dyDescent="0.2">
      <c r="A90" s="27"/>
      <c r="C90" s="27"/>
      <c r="F90" s="27"/>
      <c r="G90" s="27"/>
      <c r="H90" s="27"/>
      <c r="I90" s="27"/>
      <c r="K90" s="27"/>
      <c r="L90" s="27"/>
      <c r="N90" s="27"/>
      <c r="Y90" s="27"/>
    </row>
    <row r="91" spans="1:25" ht="20.100000000000001" customHeight="1" x14ac:dyDescent="0.2">
      <c r="A91" s="27"/>
      <c r="C91" s="27"/>
      <c r="F91" s="27"/>
      <c r="G91" s="27"/>
      <c r="H91" s="27"/>
      <c r="I91" s="27"/>
      <c r="K91" s="27"/>
      <c r="L91" s="27"/>
      <c r="N91" s="27"/>
      <c r="Y91" s="27"/>
    </row>
    <row r="92" spans="1:25" ht="20.100000000000001" customHeight="1" x14ac:dyDescent="0.2">
      <c r="A92" s="27"/>
      <c r="C92" s="27"/>
      <c r="F92" s="27"/>
      <c r="G92" s="27"/>
      <c r="H92" s="27"/>
      <c r="I92" s="27"/>
      <c r="K92" s="27"/>
      <c r="L92" s="27"/>
      <c r="N92" s="27"/>
      <c r="Y92" s="27"/>
    </row>
    <row r="93" spans="1:25" ht="20.100000000000001" customHeight="1" x14ac:dyDescent="0.2">
      <c r="A93" s="27"/>
      <c r="C93" s="27"/>
      <c r="F93" s="27"/>
      <c r="G93" s="27"/>
      <c r="H93" s="27"/>
      <c r="I93" s="27"/>
      <c r="K93" s="27"/>
      <c r="L93" s="27"/>
      <c r="N93" s="27"/>
      <c r="Y93" s="27"/>
    </row>
    <row r="94" spans="1:25" ht="20.100000000000001" customHeight="1" x14ac:dyDescent="0.2">
      <c r="A94" s="27"/>
      <c r="C94" s="27"/>
      <c r="F94" s="27"/>
      <c r="G94" s="27"/>
      <c r="H94" s="27"/>
      <c r="I94" s="27"/>
      <c r="K94" s="27"/>
      <c r="L94" s="27"/>
      <c r="N94" s="27"/>
      <c r="Y94" s="27"/>
    </row>
    <row r="95" spans="1:25" ht="20.100000000000001" customHeight="1" x14ac:dyDescent="0.2">
      <c r="A95" s="27"/>
      <c r="C95" s="27"/>
      <c r="F95" s="27"/>
      <c r="G95" s="27"/>
      <c r="H95" s="27"/>
      <c r="I95" s="27"/>
      <c r="K95" s="27"/>
      <c r="L95" s="27"/>
      <c r="N95" s="27"/>
      <c r="Y95" s="27"/>
    </row>
    <row r="96" spans="1:25" ht="20.100000000000001" customHeight="1" x14ac:dyDescent="0.2">
      <c r="A96" s="27"/>
      <c r="C96" s="27"/>
      <c r="F96" s="27"/>
      <c r="G96" s="27"/>
      <c r="H96" s="27"/>
      <c r="I96" s="27"/>
      <c r="K96" s="27"/>
      <c r="L96" s="27"/>
      <c r="N96" s="27"/>
      <c r="Y96" s="27"/>
    </row>
    <row r="97" spans="1:25" ht="20.100000000000001" customHeight="1" x14ac:dyDescent="0.2">
      <c r="A97" s="27"/>
      <c r="C97" s="27"/>
      <c r="F97" s="27"/>
      <c r="G97" s="27"/>
      <c r="H97" s="27"/>
      <c r="I97" s="27"/>
      <c r="K97" s="27"/>
      <c r="L97" s="27"/>
      <c r="N97" s="27"/>
      <c r="Y97" s="27"/>
    </row>
    <row r="98" spans="1:25" ht="20.100000000000001" customHeight="1" x14ac:dyDescent="0.2">
      <c r="A98" s="27"/>
      <c r="C98" s="27"/>
      <c r="F98" s="27"/>
      <c r="G98" s="27"/>
      <c r="H98" s="27"/>
      <c r="I98" s="27"/>
      <c r="K98" s="27"/>
      <c r="L98" s="27"/>
      <c r="N98" s="27"/>
      <c r="Y98" s="27"/>
    </row>
    <row r="99" spans="1:25" ht="20.100000000000001" customHeight="1" x14ac:dyDescent="0.2">
      <c r="A99" s="27"/>
      <c r="C99" s="27"/>
      <c r="F99" s="27"/>
      <c r="G99" s="27"/>
      <c r="H99" s="27"/>
      <c r="I99" s="27"/>
      <c r="K99" s="27"/>
      <c r="L99" s="27"/>
      <c r="N99" s="27"/>
      <c r="Y99" s="27"/>
    </row>
    <row r="100" spans="1:25" ht="20.100000000000001" customHeight="1" x14ac:dyDescent="0.2">
      <c r="A100" s="27"/>
      <c r="C100" s="27"/>
      <c r="F100" s="27"/>
      <c r="G100" s="27"/>
      <c r="H100" s="27"/>
      <c r="I100" s="27"/>
      <c r="K100" s="27"/>
      <c r="L100" s="27"/>
      <c r="N100" s="27"/>
      <c r="Y100" s="27"/>
    </row>
    <row r="101" spans="1:25" ht="20.100000000000001" customHeight="1" x14ac:dyDescent="0.2">
      <c r="A101" s="27"/>
      <c r="C101" s="27"/>
      <c r="F101" s="27"/>
      <c r="G101" s="27"/>
      <c r="H101" s="27"/>
      <c r="I101" s="27"/>
      <c r="K101" s="27"/>
      <c r="L101" s="27"/>
      <c r="N101" s="27"/>
      <c r="Y101" s="27"/>
    </row>
    <row r="102" spans="1:25" ht="20.100000000000001" customHeight="1" x14ac:dyDescent="0.2">
      <c r="A102" s="27"/>
      <c r="C102" s="27"/>
      <c r="F102" s="27"/>
      <c r="G102" s="27"/>
      <c r="H102" s="27"/>
      <c r="I102" s="27"/>
      <c r="K102" s="27"/>
      <c r="L102" s="27"/>
      <c r="N102" s="27"/>
      <c r="Y102" s="27"/>
    </row>
    <row r="103" spans="1:25" ht="20.100000000000001" customHeight="1" x14ac:dyDescent="0.2">
      <c r="A103" s="27"/>
      <c r="C103" s="27"/>
      <c r="F103" s="27"/>
      <c r="G103" s="27"/>
      <c r="H103" s="27"/>
      <c r="I103" s="27"/>
      <c r="K103" s="27"/>
      <c r="L103" s="27"/>
      <c r="N103" s="27"/>
      <c r="Y103" s="27"/>
    </row>
    <row r="104" spans="1:25" ht="20.100000000000001" customHeight="1" x14ac:dyDescent="0.2">
      <c r="A104" s="27"/>
      <c r="C104" s="27"/>
      <c r="F104" s="27"/>
      <c r="G104" s="27"/>
      <c r="H104" s="27"/>
      <c r="I104" s="27"/>
      <c r="K104" s="27"/>
      <c r="L104" s="27"/>
      <c r="N104" s="27"/>
      <c r="Y104" s="27"/>
    </row>
    <row r="105" spans="1:25" ht="20.100000000000001" customHeight="1" x14ac:dyDescent="0.2">
      <c r="A105" s="27"/>
      <c r="C105" s="27"/>
      <c r="F105" s="27"/>
      <c r="G105" s="27"/>
      <c r="H105" s="27"/>
      <c r="I105" s="27"/>
      <c r="K105" s="27"/>
      <c r="L105" s="27"/>
      <c r="N105" s="27"/>
      <c r="Y105" s="27"/>
    </row>
    <row r="106" spans="1:25" ht="20.100000000000001" customHeight="1" x14ac:dyDescent="0.2">
      <c r="A106" s="27"/>
      <c r="C106" s="27"/>
      <c r="F106" s="27"/>
      <c r="G106" s="27"/>
      <c r="H106" s="27"/>
      <c r="I106" s="27"/>
      <c r="K106" s="27"/>
      <c r="L106" s="27"/>
      <c r="N106" s="27"/>
      <c r="Y106" s="27"/>
    </row>
    <row r="107" spans="1:25" ht="20.100000000000001" customHeight="1" x14ac:dyDescent="0.2">
      <c r="A107" s="27"/>
      <c r="C107" s="27"/>
      <c r="F107" s="27"/>
      <c r="G107" s="27"/>
      <c r="H107" s="27"/>
      <c r="I107" s="27"/>
      <c r="K107" s="27"/>
      <c r="L107" s="27"/>
      <c r="N107" s="27"/>
      <c r="Y107" s="27"/>
    </row>
    <row r="108" spans="1:25" ht="20.100000000000001" customHeight="1" x14ac:dyDescent="0.2">
      <c r="A108" s="27"/>
      <c r="C108" s="27"/>
      <c r="F108" s="27"/>
      <c r="G108" s="27"/>
      <c r="H108" s="27"/>
      <c r="I108" s="27"/>
      <c r="K108" s="27"/>
      <c r="L108" s="27"/>
      <c r="N108" s="27"/>
      <c r="Y108" s="27"/>
    </row>
    <row r="109" spans="1:25" ht="20.100000000000001" customHeight="1" x14ac:dyDescent="0.2">
      <c r="A109" s="27"/>
      <c r="C109" s="27"/>
      <c r="F109" s="27"/>
      <c r="G109" s="27"/>
      <c r="H109" s="27"/>
      <c r="I109" s="27"/>
      <c r="K109" s="27"/>
      <c r="L109" s="27"/>
      <c r="N109" s="27"/>
      <c r="Y109" s="27"/>
    </row>
    <row r="110" spans="1:25" ht="20.100000000000001" customHeight="1" x14ac:dyDescent="0.2">
      <c r="A110" s="27"/>
      <c r="C110" s="27"/>
      <c r="F110" s="27"/>
      <c r="G110" s="27"/>
      <c r="H110" s="27"/>
      <c r="I110" s="27"/>
      <c r="K110" s="27"/>
      <c r="L110" s="27"/>
      <c r="N110" s="27"/>
      <c r="Y110" s="27"/>
    </row>
    <row r="111" spans="1:25" ht="20.100000000000001" customHeight="1" x14ac:dyDescent="0.2">
      <c r="A111" s="27"/>
      <c r="C111" s="27"/>
      <c r="F111" s="27"/>
      <c r="G111" s="27"/>
      <c r="H111" s="27"/>
      <c r="I111" s="27"/>
      <c r="K111" s="27"/>
      <c r="L111" s="27"/>
      <c r="N111" s="27"/>
      <c r="Y111" s="27"/>
    </row>
    <row r="112" spans="1:25" ht="20.100000000000001" customHeight="1" x14ac:dyDescent="0.2">
      <c r="A112" s="27"/>
      <c r="C112" s="27"/>
      <c r="F112" s="27"/>
      <c r="G112" s="27"/>
      <c r="H112" s="27"/>
      <c r="I112" s="27"/>
      <c r="K112" s="27"/>
      <c r="L112" s="27"/>
      <c r="N112" s="27"/>
      <c r="Y112" s="27"/>
    </row>
    <row r="113" spans="1:25" ht="20.100000000000001" customHeight="1" x14ac:dyDescent="0.2">
      <c r="A113" s="27"/>
      <c r="C113" s="27"/>
      <c r="F113" s="27"/>
      <c r="G113" s="27"/>
      <c r="H113" s="27"/>
      <c r="I113" s="27"/>
      <c r="K113" s="27"/>
      <c r="L113" s="27"/>
      <c r="N113" s="27"/>
      <c r="Y113" s="27"/>
    </row>
    <row r="114" spans="1:25" ht="20.100000000000001" customHeight="1" x14ac:dyDescent="0.2">
      <c r="A114" s="27"/>
      <c r="C114" s="27"/>
      <c r="F114" s="27"/>
      <c r="G114" s="27"/>
      <c r="H114" s="27"/>
      <c r="I114" s="27"/>
      <c r="K114" s="41"/>
      <c r="L114" s="27"/>
      <c r="N114" s="27"/>
      <c r="Y114" s="41"/>
    </row>
    <row r="115" spans="1:25" ht="20.100000000000001" customHeight="1" x14ac:dyDescent="0.2">
      <c r="A115" s="27"/>
      <c r="C115" s="27"/>
      <c r="F115" s="27"/>
      <c r="G115" s="27"/>
      <c r="H115" s="27"/>
      <c r="I115" s="27"/>
      <c r="K115" s="27"/>
      <c r="L115" s="27"/>
      <c r="N115" s="27"/>
      <c r="Y115" s="27"/>
    </row>
    <row r="116" spans="1:25" ht="20.100000000000001" customHeight="1" x14ac:dyDescent="0.2">
      <c r="A116" s="27"/>
      <c r="B116" s="41"/>
      <c r="C116" s="41"/>
      <c r="F116" s="27"/>
      <c r="G116" s="41"/>
      <c r="H116" s="41"/>
      <c r="I116" s="41"/>
      <c r="K116" s="27"/>
      <c r="L116" s="27"/>
      <c r="N116" s="27"/>
      <c r="Y116" s="27"/>
    </row>
    <row r="117" spans="1:25" ht="20.100000000000001" customHeight="1" x14ac:dyDescent="0.2">
      <c r="A117" s="27"/>
      <c r="F117" s="27"/>
      <c r="G117" s="27"/>
      <c r="H117" s="27"/>
      <c r="I117" s="27"/>
      <c r="K117" s="27"/>
      <c r="L117" s="27"/>
      <c r="N117" s="27"/>
      <c r="Y117" s="27"/>
    </row>
    <row r="118" spans="1:25" ht="20.100000000000001" customHeight="1" x14ac:dyDescent="0.2">
      <c r="A118" s="27"/>
      <c r="C118" s="27"/>
      <c r="F118" s="27"/>
      <c r="G118" s="27"/>
      <c r="H118" s="27"/>
      <c r="I118" s="27"/>
      <c r="K118" s="27"/>
      <c r="L118" s="27"/>
      <c r="N118" s="27"/>
      <c r="Y118" s="27"/>
    </row>
    <row r="119" spans="1:25" ht="20.100000000000001" customHeight="1" x14ac:dyDescent="0.2">
      <c r="A119" s="27"/>
      <c r="C119" s="27"/>
      <c r="F119" s="27"/>
      <c r="G119" s="27"/>
      <c r="H119" s="27"/>
      <c r="I119" s="27"/>
      <c r="K119" s="27"/>
      <c r="L119" s="27"/>
      <c r="N119" s="27"/>
      <c r="Y119" s="27"/>
    </row>
    <row r="120" spans="1:25" ht="20.100000000000001" customHeight="1" x14ac:dyDescent="0.2">
      <c r="A120" s="27"/>
      <c r="C120" s="27"/>
      <c r="F120" s="27"/>
      <c r="G120" s="27"/>
      <c r="H120" s="27"/>
      <c r="I120" s="27"/>
      <c r="K120" s="27"/>
      <c r="L120" s="27"/>
      <c r="N120" s="27"/>
      <c r="Y120" s="27"/>
    </row>
    <row r="121" spans="1:25" ht="20.100000000000001" customHeight="1" x14ac:dyDescent="0.2">
      <c r="A121" s="27"/>
      <c r="C121" s="27"/>
      <c r="F121" s="27"/>
      <c r="G121" s="27"/>
      <c r="H121" s="27"/>
      <c r="I121" s="27"/>
      <c r="K121" s="27"/>
      <c r="L121" s="27"/>
      <c r="N121" s="27"/>
      <c r="Y121" s="27"/>
    </row>
    <row r="122" spans="1:25" ht="20.100000000000001" customHeight="1" x14ac:dyDescent="0.2">
      <c r="A122" s="27"/>
      <c r="C122" s="27"/>
      <c r="F122" s="27"/>
      <c r="G122" s="27"/>
      <c r="H122" s="27"/>
      <c r="I122" s="27"/>
      <c r="K122" s="27"/>
      <c r="L122" s="27"/>
      <c r="N122" s="27"/>
      <c r="Y122" s="27"/>
    </row>
    <row r="123" spans="1:25" ht="20.100000000000001" customHeight="1" x14ac:dyDescent="0.2">
      <c r="A123" s="27"/>
      <c r="B123" s="41"/>
      <c r="C123" s="27"/>
      <c r="F123" s="27"/>
      <c r="G123" s="27"/>
      <c r="H123" s="27"/>
      <c r="I123" s="27"/>
      <c r="K123" s="27"/>
      <c r="L123" s="27"/>
      <c r="N123" s="27"/>
      <c r="Y123" s="27"/>
    </row>
    <row r="124" spans="1:25" ht="20.100000000000001" customHeight="1" x14ac:dyDescent="0.2">
      <c r="A124" s="27"/>
      <c r="C124" s="27"/>
      <c r="F124" s="27"/>
      <c r="G124" s="27"/>
      <c r="H124" s="27"/>
      <c r="I124" s="27"/>
      <c r="K124" s="27"/>
      <c r="L124" s="27"/>
      <c r="N124" s="27"/>
      <c r="Y124" s="27"/>
    </row>
    <row r="125" spans="1:25" ht="20.100000000000001" customHeight="1" x14ac:dyDescent="0.2">
      <c r="A125" s="27"/>
      <c r="C125" s="27"/>
      <c r="F125" s="27"/>
      <c r="G125" s="27"/>
      <c r="H125" s="27"/>
      <c r="I125" s="27"/>
      <c r="K125" s="27"/>
    </row>
    <row r="126" spans="1:25" ht="20.100000000000001" customHeight="1" x14ac:dyDescent="0.2">
      <c r="A126" s="27"/>
      <c r="C126" s="27"/>
      <c r="F126" s="27"/>
      <c r="G126" s="27"/>
      <c r="H126" s="27"/>
      <c r="I126" s="27"/>
      <c r="K126" s="27"/>
      <c r="L126" s="27"/>
      <c r="N126" s="27"/>
      <c r="Y126" s="27"/>
    </row>
    <row r="127" spans="1:25" ht="20.100000000000001" customHeight="1" x14ac:dyDescent="0.2">
      <c r="A127" s="27"/>
      <c r="B127" s="41"/>
      <c r="C127" s="27"/>
      <c r="I127" s="27"/>
      <c r="K127" s="27"/>
      <c r="L127" s="27"/>
      <c r="N127" s="27"/>
      <c r="Y127" s="27"/>
    </row>
    <row r="128" spans="1:25" ht="20.100000000000001" customHeight="1" x14ac:dyDescent="0.2">
      <c r="A128" s="27"/>
      <c r="C128" s="41"/>
      <c r="F128" s="27"/>
      <c r="G128" s="27"/>
      <c r="H128" s="27"/>
      <c r="I128" s="27"/>
      <c r="K128" s="27"/>
      <c r="L128" s="27"/>
      <c r="N128" s="27"/>
      <c r="Y128" s="27"/>
    </row>
    <row r="129" spans="1:25" ht="20.100000000000001" customHeight="1" x14ac:dyDescent="0.2">
      <c r="A129" s="27"/>
      <c r="C129" s="27"/>
      <c r="F129" s="27"/>
      <c r="G129" s="27"/>
      <c r="H129" s="27"/>
      <c r="I129" s="27"/>
      <c r="K129" s="27"/>
      <c r="L129" s="27"/>
      <c r="N129" s="27"/>
      <c r="Y129" s="27"/>
    </row>
    <row r="130" spans="1:25" ht="20.100000000000001" customHeight="1" x14ac:dyDescent="0.2">
      <c r="A130" s="27"/>
      <c r="B130" s="41"/>
      <c r="C130" s="27"/>
      <c r="F130" s="27"/>
      <c r="G130" s="27"/>
      <c r="H130" s="27"/>
      <c r="I130" s="27"/>
      <c r="K130" s="27"/>
      <c r="L130" s="27"/>
      <c r="N130" s="27"/>
      <c r="Y130" s="27"/>
    </row>
    <row r="131" spans="1:25" ht="20.100000000000001" customHeight="1" x14ac:dyDescent="0.2">
      <c r="A131" s="27"/>
      <c r="C131" s="27"/>
      <c r="F131" s="27"/>
      <c r="G131" s="27"/>
      <c r="H131" s="27"/>
      <c r="I131" s="27"/>
      <c r="K131" s="27"/>
      <c r="L131" s="27"/>
      <c r="N131" s="27"/>
      <c r="Y131" s="27"/>
    </row>
    <row r="132" spans="1:25" ht="20.100000000000001" customHeight="1" x14ac:dyDescent="0.2">
      <c r="A132" s="27"/>
      <c r="C132" s="27"/>
      <c r="F132" s="27"/>
      <c r="G132" s="27"/>
      <c r="H132" s="27"/>
      <c r="I132" s="27"/>
      <c r="K132" s="27"/>
      <c r="L132" s="27"/>
      <c r="N132" s="27"/>
      <c r="Y132" s="27"/>
    </row>
    <row r="133" spans="1:25" ht="20.100000000000001" customHeight="1" x14ac:dyDescent="0.2">
      <c r="A133" s="27"/>
      <c r="C133" s="27"/>
      <c r="F133" s="27"/>
      <c r="G133" s="27"/>
      <c r="H133" s="27"/>
      <c r="I133" s="27"/>
      <c r="K133" s="27"/>
      <c r="L133" s="27"/>
      <c r="N133" s="27"/>
      <c r="Y133" s="27"/>
    </row>
    <row r="134" spans="1:25" ht="20.100000000000001" customHeight="1" x14ac:dyDescent="0.2">
      <c r="A134" s="27"/>
      <c r="C134" s="27"/>
      <c r="F134" s="27"/>
      <c r="G134" s="27"/>
      <c r="H134" s="27"/>
      <c r="I134" s="27"/>
      <c r="K134" s="27"/>
      <c r="L134" s="27"/>
      <c r="N134" s="27"/>
      <c r="Y134" s="27"/>
    </row>
    <row r="135" spans="1:25" ht="20.100000000000001" customHeight="1" x14ac:dyDescent="0.2">
      <c r="A135" s="27"/>
      <c r="C135" s="27"/>
      <c r="F135" s="27"/>
      <c r="G135" s="27"/>
      <c r="H135" s="27"/>
      <c r="I135" s="27"/>
      <c r="K135" s="27"/>
      <c r="L135" s="27"/>
      <c r="N135" s="27"/>
      <c r="Y135" s="27"/>
    </row>
    <row r="136" spans="1:25" ht="20.100000000000001" customHeight="1" x14ac:dyDescent="0.2">
      <c r="A136" s="27"/>
      <c r="B136" s="41"/>
      <c r="C136" s="27"/>
      <c r="F136" s="27"/>
      <c r="G136" s="27"/>
      <c r="H136" s="27"/>
      <c r="I136" s="27"/>
      <c r="K136" s="27"/>
      <c r="L136" s="27"/>
      <c r="N136" s="27"/>
      <c r="Y136" s="27"/>
    </row>
    <row r="137" spans="1:25" ht="20.100000000000001" customHeight="1" x14ac:dyDescent="0.2">
      <c r="A137" s="27"/>
      <c r="C137" s="27"/>
      <c r="F137" s="27"/>
      <c r="G137" s="27"/>
      <c r="H137" s="27"/>
      <c r="I137" s="27"/>
      <c r="K137" s="27"/>
      <c r="L137" s="27"/>
      <c r="N137" s="27"/>
      <c r="Y137" s="27"/>
    </row>
    <row r="138" spans="1:25" ht="20.100000000000001" customHeight="1" x14ac:dyDescent="0.2">
      <c r="A138" s="27"/>
      <c r="C138" s="27"/>
      <c r="F138" s="27"/>
      <c r="G138" s="27"/>
      <c r="H138" s="27"/>
      <c r="I138" s="27"/>
      <c r="K138" s="27"/>
      <c r="L138" s="27"/>
      <c r="N138" s="27"/>
      <c r="Y138" s="27"/>
    </row>
    <row r="139" spans="1:25" ht="20.100000000000001" customHeight="1" x14ac:dyDescent="0.2">
      <c r="A139" s="27"/>
      <c r="C139" s="27"/>
      <c r="F139" s="27"/>
      <c r="G139" s="27"/>
      <c r="H139" s="27"/>
      <c r="I139" s="27"/>
      <c r="K139" s="27"/>
      <c r="L139" s="27"/>
      <c r="N139" s="27"/>
      <c r="Y139" s="27"/>
    </row>
    <row r="140" spans="1:25" ht="20.100000000000001" customHeight="1" x14ac:dyDescent="0.2">
      <c r="A140" s="27"/>
      <c r="C140" s="27"/>
      <c r="F140" s="27"/>
      <c r="G140" s="27"/>
      <c r="H140" s="27"/>
      <c r="I140" s="27"/>
      <c r="K140" s="27"/>
      <c r="L140" s="27"/>
      <c r="N140" s="27"/>
      <c r="Y140" s="27"/>
    </row>
    <row r="141" spans="1:25" ht="20.100000000000001" customHeight="1" x14ac:dyDescent="0.2">
      <c r="A141" s="27"/>
      <c r="C141" s="27"/>
      <c r="F141" s="27"/>
      <c r="G141" s="27"/>
      <c r="H141" s="27"/>
      <c r="I141" s="27"/>
      <c r="K141" s="27"/>
      <c r="L141" s="27"/>
      <c r="N141" s="27"/>
      <c r="Y141" s="27"/>
    </row>
    <row r="142" spans="1:25" ht="20.100000000000001" customHeight="1" x14ac:dyDescent="0.2">
      <c r="A142" s="27"/>
      <c r="B142" s="41"/>
      <c r="C142" s="27"/>
      <c r="F142" s="27"/>
      <c r="G142" s="27"/>
      <c r="H142" s="27"/>
      <c r="I142" s="27"/>
      <c r="K142" s="27"/>
      <c r="L142" s="27"/>
      <c r="N142" s="27"/>
      <c r="Y142" s="27"/>
    </row>
    <row r="143" spans="1:25" ht="20.100000000000001" customHeight="1" x14ac:dyDescent="0.2">
      <c r="A143" s="27"/>
      <c r="C143" s="27"/>
      <c r="F143" s="27"/>
      <c r="G143" s="27"/>
      <c r="H143" s="27"/>
      <c r="I143" s="27"/>
      <c r="K143" s="27"/>
      <c r="L143" s="27"/>
      <c r="N143" s="27"/>
      <c r="Y143" s="27"/>
    </row>
    <row r="144" spans="1:25" ht="20.100000000000001" customHeight="1" x14ac:dyDescent="0.2">
      <c r="A144" s="27"/>
      <c r="C144" s="27"/>
      <c r="F144" s="27"/>
      <c r="G144" s="27"/>
      <c r="H144" s="27"/>
      <c r="I144" s="27"/>
      <c r="K144" s="27"/>
      <c r="L144" s="27"/>
      <c r="N144" s="27"/>
      <c r="Y144" s="27"/>
    </row>
    <row r="145" spans="1:25" ht="20.100000000000001" customHeight="1" x14ac:dyDescent="0.2">
      <c r="A145" s="27"/>
      <c r="C145" s="27"/>
      <c r="F145" s="27"/>
      <c r="G145" s="27"/>
      <c r="H145" s="27"/>
      <c r="I145" s="27"/>
      <c r="K145" s="27"/>
      <c r="L145" s="27"/>
      <c r="N145" s="27"/>
      <c r="Y145" s="27"/>
    </row>
    <row r="146" spans="1:25" ht="20.100000000000001" customHeight="1" x14ac:dyDescent="0.2">
      <c r="A146" s="27"/>
      <c r="C146" s="27"/>
      <c r="F146" s="27"/>
      <c r="G146" s="27"/>
      <c r="H146" s="27"/>
      <c r="I146" s="27"/>
      <c r="K146" s="27"/>
      <c r="L146" s="27"/>
      <c r="N146" s="27"/>
      <c r="Y146" s="27"/>
    </row>
    <row r="147" spans="1:25" ht="20.100000000000001" customHeight="1" x14ac:dyDescent="0.2">
      <c r="A147" s="27"/>
      <c r="C147" s="27"/>
      <c r="F147" s="27"/>
      <c r="G147" s="27"/>
      <c r="H147" s="27"/>
      <c r="I147" s="27"/>
      <c r="K147" s="27"/>
      <c r="L147" s="27"/>
      <c r="N147" s="27"/>
      <c r="Y147" s="27"/>
    </row>
    <row r="148" spans="1:25" ht="20.100000000000001" customHeight="1" x14ac:dyDescent="0.2">
      <c r="A148" s="27"/>
      <c r="B148" s="41"/>
      <c r="C148" s="27"/>
      <c r="F148" s="27"/>
      <c r="G148" s="27"/>
      <c r="H148" s="27"/>
      <c r="I148" s="27"/>
      <c r="K148" s="27"/>
      <c r="L148" s="27"/>
      <c r="N148" s="27"/>
      <c r="Y148" s="27"/>
    </row>
    <row r="149" spans="1:25" ht="20.100000000000001" customHeight="1" x14ac:dyDescent="0.2">
      <c r="A149" s="27"/>
      <c r="C149" s="27"/>
      <c r="F149" s="27"/>
      <c r="G149" s="27"/>
      <c r="H149" s="27"/>
      <c r="I149" s="27"/>
      <c r="K149" s="27"/>
      <c r="L149" s="27"/>
      <c r="N149" s="27"/>
      <c r="Y149" s="27"/>
    </row>
    <row r="150" spans="1:25" ht="20.100000000000001" customHeight="1" x14ac:dyDescent="0.2">
      <c r="A150" s="27"/>
      <c r="B150" s="41"/>
      <c r="C150" s="27"/>
      <c r="F150" s="27"/>
      <c r="G150" s="27"/>
      <c r="H150" s="27"/>
      <c r="I150" s="27"/>
      <c r="K150" s="27"/>
      <c r="L150" s="27"/>
      <c r="N150" s="27"/>
      <c r="Y150" s="27"/>
    </row>
    <row r="151" spans="1:25" ht="20.100000000000001" customHeight="1" x14ac:dyDescent="0.2">
      <c r="A151" s="27"/>
      <c r="C151" s="27"/>
      <c r="F151" s="27"/>
      <c r="G151" s="27"/>
      <c r="H151" s="27"/>
      <c r="I151" s="27"/>
      <c r="K151" s="27"/>
      <c r="L151" s="27"/>
      <c r="N151" s="27"/>
      <c r="Y151" s="27"/>
    </row>
    <row r="152" spans="1:25" ht="20.100000000000001" customHeight="1" x14ac:dyDescent="0.2">
      <c r="A152" s="27"/>
      <c r="C152" s="27"/>
      <c r="F152" s="27"/>
      <c r="G152" s="27"/>
      <c r="H152" s="27"/>
      <c r="I152" s="27"/>
    </row>
    <row r="153" spans="1:25" ht="20.100000000000001" customHeight="1" x14ac:dyDescent="0.2">
      <c r="A153" s="27"/>
      <c r="C153" s="27"/>
      <c r="F153" s="27"/>
      <c r="G153" s="27"/>
      <c r="H153" s="27"/>
      <c r="I153" s="27"/>
    </row>
  </sheetData>
  <mergeCells count="32">
    <mergeCell ref="J27:J28"/>
    <mergeCell ref="G27:G28"/>
    <mergeCell ref="F27:F28"/>
    <mergeCell ref="H30:I30"/>
    <mergeCell ref="H31:I31"/>
    <mergeCell ref="A30:G30"/>
    <mergeCell ref="I27:I28"/>
    <mergeCell ref="H27:H28"/>
    <mergeCell ref="D20:E20"/>
    <mergeCell ref="D13:E13"/>
    <mergeCell ref="D17:E17"/>
    <mergeCell ref="D15:E15"/>
    <mergeCell ref="C6:E6"/>
    <mergeCell ref="D16:E16"/>
    <mergeCell ref="D12:E12"/>
    <mergeCell ref="D11:E11"/>
    <mergeCell ref="D18:E18"/>
    <mergeCell ref="D19:E19"/>
    <mergeCell ref="A6:B6"/>
    <mergeCell ref="D8:E8"/>
    <mergeCell ref="D9:E9"/>
    <mergeCell ref="D10:E10"/>
    <mergeCell ref="F8:I8"/>
    <mergeCell ref="F9:I9"/>
    <mergeCell ref="H10:H14"/>
    <mergeCell ref="D25:E25"/>
    <mergeCell ref="A27:E29"/>
    <mergeCell ref="D21:E21"/>
    <mergeCell ref="D22:E22"/>
    <mergeCell ref="D26:E26"/>
    <mergeCell ref="D23:E23"/>
    <mergeCell ref="D24:E24"/>
  </mergeCells>
  <phoneticPr fontId="0" type="noConversion"/>
  <printOptions gridLinesSet="0"/>
  <pageMargins left="0.39370078740157483" right="0.15748031496062992" top="0.59055118110236227" bottom="0.15748031496062992" header="0.27559055118110237" footer="0.15748031496062992"/>
  <pageSetup paperSize="9" scale="94" orientation="landscape" r:id="rId1"/>
  <headerFooter alignWithMargins="0">
    <oddHeader>&amp;C&amp;B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37"/>
  <sheetViews>
    <sheetView workbookViewId="0">
      <selection activeCell="C9" sqref="C9"/>
    </sheetView>
  </sheetViews>
  <sheetFormatPr baseColWidth="10" defaultRowHeight="12.75" x14ac:dyDescent="0.2"/>
  <cols>
    <col min="1" max="1" width="4.5703125" customWidth="1"/>
    <col min="2" max="2" width="28.85546875" customWidth="1"/>
    <col min="3" max="3" width="12.140625" bestFit="1" customWidth="1"/>
    <col min="4" max="4" width="9.28515625" customWidth="1"/>
    <col min="5" max="5" width="8.28515625" bestFit="1" customWidth="1"/>
    <col min="6" max="6" width="4" bestFit="1" customWidth="1"/>
    <col min="7" max="8" width="6.7109375" bestFit="1" customWidth="1"/>
    <col min="9" max="9" width="5.5703125" bestFit="1" customWidth="1"/>
    <col min="10" max="10" width="3.7109375" bestFit="1" customWidth="1"/>
    <col min="11" max="11" width="4.7109375" bestFit="1" customWidth="1"/>
    <col min="12" max="12" width="6.140625" bestFit="1" customWidth="1"/>
    <col min="13" max="13" width="6.7109375" bestFit="1" customWidth="1"/>
    <col min="14" max="14" width="5.5703125" bestFit="1" customWidth="1"/>
    <col min="15" max="15" width="3.7109375" bestFit="1" customWidth="1"/>
    <col min="16" max="16" width="4.7109375" bestFit="1" customWidth="1"/>
    <col min="17" max="17" width="6.140625" bestFit="1" customWidth="1"/>
    <col min="18" max="18" width="6.7109375" bestFit="1" customWidth="1"/>
    <col min="19" max="19" width="11.7109375" bestFit="1" customWidth="1"/>
    <col min="20" max="20" width="10.140625" bestFit="1" customWidth="1"/>
    <col min="21" max="21" width="11.140625" customWidth="1"/>
    <col min="22" max="22" width="9.85546875" bestFit="1" customWidth="1"/>
    <col min="23" max="23" width="16.28515625" bestFit="1" customWidth="1"/>
  </cols>
  <sheetData>
    <row r="1" spans="1:24" s="1" customFormat="1" ht="15.75" x14ac:dyDescent="0.25">
      <c r="A1" s="2"/>
      <c r="D1" s="2"/>
      <c r="H1" s="2"/>
      <c r="K1" s="7"/>
      <c r="M1" s="2"/>
      <c r="N1" s="2"/>
      <c r="O1"/>
      <c r="P1"/>
      <c r="Q1"/>
      <c r="R1"/>
      <c r="S1"/>
    </row>
    <row r="2" spans="1:24" s="1" customFormat="1" ht="15.75" x14ac:dyDescent="0.25">
      <c r="A2" s="487"/>
      <c r="B2" s="487"/>
      <c r="C2" s="487"/>
      <c r="D2" s="487"/>
      <c r="H2" s="2"/>
      <c r="K2" s="7"/>
      <c r="M2" s="2"/>
      <c r="N2" s="2"/>
      <c r="O2"/>
      <c r="P2"/>
      <c r="Q2"/>
      <c r="R2"/>
      <c r="S2"/>
    </row>
    <row r="3" spans="1:24" s="1" customFormat="1" ht="15.75" x14ac:dyDescent="0.25">
      <c r="A3" s="2"/>
      <c r="D3" s="2"/>
      <c r="H3" s="2"/>
      <c r="K3" s="7"/>
      <c r="M3" s="2"/>
      <c r="N3" s="2"/>
      <c r="O3"/>
      <c r="P3"/>
      <c r="Q3"/>
      <c r="R3"/>
      <c r="S3"/>
    </row>
    <row r="4" spans="1:24" s="1" customFormat="1" ht="15.75" x14ac:dyDescent="0.25">
      <c r="A4" s="2"/>
      <c r="D4" s="2"/>
      <c r="H4" s="2"/>
      <c r="K4" s="7"/>
      <c r="M4" s="2"/>
      <c r="N4" s="2"/>
      <c r="O4"/>
      <c r="P4"/>
      <c r="Q4"/>
      <c r="R4"/>
      <c r="S4"/>
    </row>
    <row r="5" spans="1:24" s="1" customFormat="1" ht="16.5" thickBot="1" x14ac:dyDescent="0.3">
      <c r="A5" s="2"/>
      <c r="D5" s="2"/>
      <c r="H5" s="2"/>
      <c r="K5" s="7"/>
      <c r="M5" s="2"/>
      <c r="N5" s="2"/>
      <c r="O5"/>
      <c r="P5"/>
      <c r="Q5"/>
      <c r="R5"/>
      <c r="S5"/>
    </row>
    <row r="6" spans="1:24" s="1" customFormat="1" ht="15.75" x14ac:dyDescent="0.25">
      <c r="A6" s="603" t="s">
        <v>143</v>
      </c>
      <c r="B6" s="604"/>
      <c r="C6" s="604"/>
      <c r="D6" s="604"/>
      <c r="E6" s="604"/>
      <c r="F6" s="604"/>
      <c r="G6" s="604"/>
      <c r="H6" s="604"/>
      <c r="I6" s="604"/>
      <c r="J6" s="604"/>
      <c r="K6" s="604"/>
      <c r="L6" s="604"/>
      <c r="M6" s="604"/>
      <c r="N6" s="88"/>
      <c r="O6" s="88"/>
      <c r="P6" s="88"/>
      <c r="Q6" s="88"/>
      <c r="R6" s="88"/>
      <c r="S6" s="88"/>
      <c r="T6" s="88"/>
      <c r="U6" s="88"/>
      <c r="V6" s="88"/>
      <c r="W6" s="89"/>
      <c r="X6" s="2"/>
    </row>
    <row r="7" spans="1:24" s="8" customFormat="1" ht="15.75" thickBot="1" x14ac:dyDescent="0.3">
      <c r="A7" s="217" t="s">
        <v>45</v>
      </c>
      <c r="B7" s="76"/>
      <c r="C7" s="498">
        <v>0</v>
      </c>
      <c r="D7" s="464"/>
      <c r="E7" s="464"/>
      <c r="F7" s="464"/>
      <c r="G7" s="464"/>
      <c r="H7" s="464"/>
      <c r="I7" s="76"/>
      <c r="J7" s="76"/>
      <c r="K7" s="76"/>
      <c r="L7" s="73"/>
      <c r="M7" s="73"/>
      <c r="N7" s="380"/>
      <c r="O7" s="73"/>
      <c r="P7" s="73"/>
      <c r="Q7" s="73"/>
      <c r="R7" s="73"/>
      <c r="S7" s="73"/>
      <c r="T7" s="73"/>
      <c r="U7" s="73"/>
      <c r="V7" s="73"/>
      <c r="W7" s="90"/>
      <c r="X7" s="10"/>
    </row>
    <row r="8" spans="1:24" s="8" customFormat="1" ht="16.5" thickTop="1" thickBot="1" x14ac:dyDescent="0.3">
      <c r="A8" s="91"/>
      <c r="B8" s="218" t="s">
        <v>56</v>
      </c>
      <c r="C8" s="219">
        <f>'VN-Landesförderung'!D12</f>
        <v>2024</v>
      </c>
      <c r="D8" s="92"/>
      <c r="E8" s="92"/>
      <c r="F8" s="92"/>
      <c r="G8" s="92"/>
      <c r="H8" s="92"/>
      <c r="I8" s="74"/>
      <c r="J8" s="74"/>
      <c r="K8" s="74"/>
      <c r="L8" s="74"/>
      <c r="M8" s="74"/>
      <c r="N8" s="74"/>
      <c r="O8" s="74"/>
      <c r="P8" s="74"/>
      <c r="Q8" s="74"/>
      <c r="R8" s="74"/>
      <c r="S8" s="400"/>
      <c r="T8" s="400"/>
      <c r="U8" s="400"/>
      <c r="V8" s="400"/>
      <c r="W8" s="401"/>
      <c r="X8" s="9"/>
    </row>
    <row r="9" spans="1:24" s="8" customFormat="1" ht="13.5" thickBot="1" x14ac:dyDescent="0.25">
      <c r="A9" s="220">
        <v>1</v>
      </c>
      <c r="B9" s="472">
        <v>2</v>
      </c>
      <c r="C9" s="221">
        <v>3</v>
      </c>
      <c r="D9" s="394">
        <v>4</v>
      </c>
      <c r="E9" s="629">
        <v>5</v>
      </c>
      <c r="F9" s="629"/>
      <c r="G9" s="629"/>
      <c r="H9" s="629"/>
      <c r="I9" s="628">
        <v>6</v>
      </c>
      <c r="J9" s="629"/>
      <c r="K9" s="629"/>
      <c r="L9" s="629"/>
      <c r="M9" s="629"/>
      <c r="N9" s="709">
        <v>7</v>
      </c>
      <c r="O9" s="629"/>
      <c r="P9" s="629"/>
      <c r="Q9" s="629"/>
      <c r="R9" s="630"/>
      <c r="S9" s="629">
        <v>8</v>
      </c>
      <c r="T9" s="629"/>
      <c r="U9" s="629"/>
      <c r="V9" s="630"/>
      <c r="W9" s="449">
        <v>9</v>
      </c>
      <c r="X9" s="10"/>
    </row>
    <row r="10" spans="1:24" s="8" customFormat="1" ht="13.5" thickBot="1" x14ac:dyDescent="0.25">
      <c r="A10" s="222"/>
      <c r="B10" s="466"/>
      <c r="C10" s="223"/>
      <c r="D10" s="395"/>
      <c r="E10" s="633" t="s">
        <v>144</v>
      </c>
      <c r="F10" s="633"/>
      <c r="G10" s="633"/>
      <c r="H10" s="633"/>
      <c r="I10" s="499"/>
      <c r="J10" s="500"/>
      <c r="K10" s="500"/>
      <c r="L10" s="500"/>
      <c r="M10" s="707" t="s">
        <v>145</v>
      </c>
      <c r="N10" s="708"/>
      <c r="O10" s="500"/>
      <c r="P10" s="500"/>
      <c r="Q10" s="500"/>
      <c r="R10" s="501"/>
      <c r="S10" s="492"/>
      <c r="T10" s="492"/>
      <c r="U10" s="492"/>
      <c r="V10" s="493"/>
      <c r="W10" s="437"/>
      <c r="X10" s="10"/>
    </row>
    <row r="11" spans="1:24" s="8" customFormat="1" ht="13.5" thickBot="1" x14ac:dyDescent="0.25">
      <c r="A11" s="222" t="s">
        <v>0</v>
      </c>
      <c r="B11" s="466" t="s">
        <v>1</v>
      </c>
      <c r="C11" s="223" t="s">
        <v>32</v>
      </c>
      <c r="D11" s="395" t="s">
        <v>3</v>
      </c>
      <c r="E11" s="651"/>
      <c r="F11" s="655"/>
      <c r="G11" s="651"/>
      <c r="H11" s="651"/>
      <c r="I11" s="703" t="s">
        <v>46</v>
      </c>
      <c r="J11" s="704"/>
      <c r="K11" s="704"/>
      <c r="L11" s="704"/>
      <c r="M11" s="704"/>
      <c r="N11" s="705" t="s">
        <v>47</v>
      </c>
      <c r="O11" s="704"/>
      <c r="P11" s="704"/>
      <c r="Q11" s="704"/>
      <c r="R11" s="706"/>
      <c r="S11" s="632" t="s">
        <v>71</v>
      </c>
      <c r="T11" s="632"/>
      <c r="U11" s="633"/>
      <c r="V11" s="634"/>
      <c r="W11" s="438" t="s">
        <v>70</v>
      </c>
      <c r="X11" s="10"/>
    </row>
    <row r="12" spans="1:24" s="8" customFormat="1" x14ac:dyDescent="0.2">
      <c r="A12" s="222" t="s">
        <v>4</v>
      </c>
      <c r="B12" s="466"/>
      <c r="C12" s="223" t="s">
        <v>33</v>
      </c>
      <c r="D12" s="395" t="s">
        <v>5</v>
      </c>
      <c r="E12" s="502"/>
      <c r="F12" s="503"/>
      <c r="G12" s="504"/>
      <c r="H12" s="234" t="s">
        <v>105</v>
      </c>
      <c r="I12" s="230"/>
      <c r="J12" s="236"/>
      <c r="K12" s="237"/>
      <c r="L12" s="242"/>
      <c r="M12" s="505" t="s">
        <v>106</v>
      </c>
      <c r="N12" s="235"/>
      <c r="O12" s="236"/>
      <c r="P12" s="237"/>
      <c r="Q12" s="236"/>
      <c r="R12" s="506" t="s">
        <v>146</v>
      </c>
      <c r="S12" s="239" t="s">
        <v>147</v>
      </c>
      <c r="T12" s="375" t="s">
        <v>114</v>
      </c>
      <c r="U12" s="635" t="s">
        <v>128</v>
      </c>
      <c r="V12" s="406" t="s">
        <v>19</v>
      </c>
      <c r="W12" s="437" t="s">
        <v>65</v>
      </c>
      <c r="X12" s="11"/>
    </row>
    <row r="13" spans="1:24" s="8" customFormat="1" x14ac:dyDescent="0.2">
      <c r="A13" s="222"/>
      <c r="B13" s="466"/>
      <c r="C13" s="240"/>
      <c r="D13" s="395"/>
      <c r="E13" s="492" t="s">
        <v>7</v>
      </c>
      <c r="F13" s="507" t="s">
        <v>7</v>
      </c>
      <c r="G13" s="508" t="s">
        <v>12</v>
      </c>
      <c r="H13" s="493" t="s">
        <v>12</v>
      </c>
      <c r="I13" s="496" t="s">
        <v>6</v>
      </c>
      <c r="J13" s="241" t="s">
        <v>7</v>
      </c>
      <c r="K13" s="492" t="s">
        <v>8</v>
      </c>
      <c r="L13" s="241" t="s">
        <v>12</v>
      </c>
      <c r="M13" s="493" t="s">
        <v>12</v>
      </c>
      <c r="N13" s="497" t="s">
        <v>6</v>
      </c>
      <c r="O13" s="242" t="s">
        <v>7</v>
      </c>
      <c r="P13" s="243" t="s">
        <v>8</v>
      </c>
      <c r="Q13" s="242" t="s">
        <v>12</v>
      </c>
      <c r="R13" s="243" t="s">
        <v>12</v>
      </c>
      <c r="S13" s="239" t="s">
        <v>30</v>
      </c>
      <c r="T13" s="376" t="s">
        <v>115</v>
      </c>
      <c r="U13" s="636"/>
      <c r="V13" s="407" t="s">
        <v>110</v>
      </c>
      <c r="W13" s="439" t="s">
        <v>9</v>
      </c>
      <c r="X13" s="10"/>
    </row>
    <row r="14" spans="1:24" s="8" customFormat="1" x14ac:dyDescent="0.2">
      <c r="A14" s="222"/>
      <c r="B14" s="466"/>
      <c r="C14" s="240"/>
      <c r="D14" s="395"/>
      <c r="E14" s="492" t="s">
        <v>9</v>
      </c>
      <c r="F14" s="507" t="s">
        <v>9</v>
      </c>
      <c r="G14" s="492" t="s">
        <v>18</v>
      </c>
      <c r="H14" s="244" t="s">
        <v>14</v>
      </c>
      <c r="I14" s="496" t="s">
        <v>15</v>
      </c>
      <c r="J14" s="241" t="s">
        <v>9</v>
      </c>
      <c r="K14" s="492" t="s">
        <v>10</v>
      </c>
      <c r="L14" s="242" t="s">
        <v>18</v>
      </c>
      <c r="M14" s="244" t="s">
        <v>14</v>
      </c>
      <c r="N14" s="497" t="s">
        <v>15</v>
      </c>
      <c r="O14" s="241" t="s">
        <v>9</v>
      </c>
      <c r="P14" s="492" t="s">
        <v>10</v>
      </c>
      <c r="Q14" s="241" t="s">
        <v>18</v>
      </c>
      <c r="R14" s="243" t="s">
        <v>14</v>
      </c>
      <c r="S14" s="239" t="s">
        <v>69</v>
      </c>
      <c r="T14" s="376" t="s">
        <v>111</v>
      </c>
      <c r="U14" s="636"/>
      <c r="V14" s="407" t="s">
        <v>71</v>
      </c>
      <c r="W14" s="439" t="s">
        <v>22</v>
      </c>
      <c r="X14" s="10"/>
    </row>
    <row r="15" spans="1:24" s="8" customFormat="1" x14ac:dyDescent="0.2">
      <c r="A15" s="222"/>
      <c r="B15" s="466"/>
      <c r="C15" s="223"/>
      <c r="D15" s="395"/>
      <c r="E15" s="492" t="s">
        <v>148</v>
      </c>
      <c r="F15" s="507" t="s">
        <v>8</v>
      </c>
      <c r="G15" s="508" t="s">
        <v>95</v>
      </c>
      <c r="H15" s="493" t="s">
        <v>95</v>
      </c>
      <c r="I15" s="496" t="s">
        <v>16</v>
      </c>
      <c r="J15" s="241" t="s">
        <v>8</v>
      </c>
      <c r="K15" s="492"/>
      <c r="L15" s="241" t="s">
        <v>95</v>
      </c>
      <c r="M15" s="493" t="s">
        <v>95</v>
      </c>
      <c r="N15" s="497" t="s">
        <v>16</v>
      </c>
      <c r="O15" s="241" t="s">
        <v>8</v>
      </c>
      <c r="P15" s="492"/>
      <c r="Q15" s="241" t="s">
        <v>95</v>
      </c>
      <c r="R15" s="243" t="s">
        <v>95</v>
      </c>
      <c r="S15" s="239" t="s">
        <v>95</v>
      </c>
      <c r="T15" s="376" t="s">
        <v>112</v>
      </c>
      <c r="U15" s="636"/>
      <c r="V15" s="407"/>
      <c r="W15" s="439"/>
      <c r="X15" s="10"/>
    </row>
    <row r="16" spans="1:24" s="8" customFormat="1" x14ac:dyDescent="0.2">
      <c r="A16" s="222"/>
      <c r="B16" s="467"/>
      <c r="C16" s="245"/>
      <c r="D16" s="395"/>
      <c r="E16" s="492" t="s">
        <v>149</v>
      </c>
      <c r="F16" s="509"/>
      <c r="G16" s="508"/>
      <c r="H16" s="493"/>
      <c r="I16" s="496" t="s">
        <v>11</v>
      </c>
      <c r="J16" s="241"/>
      <c r="K16" s="246"/>
      <c r="L16" s="241"/>
      <c r="M16" s="493"/>
      <c r="N16" s="497" t="s">
        <v>11</v>
      </c>
      <c r="O16" s="241"/>
      <c r="P16" s="246"/>
      <c r="Q16" s="241"/>
      <c r="R16" s="243"/>
      <c r="S16" s="239"/>
      <c r="T16" s="376" t="s">
        <v>68</v>
      </c>
      <c r="U16" s="636"/>
      <c r="V16" s="407" t="s">
        <v>68</v>
      </c>
      <c r="W16" s="439" t="s">
        <v>68</v>
      </c>
      <c r="X16" s="10"/>
    </row>
    <row r="17" spans="1:24" s="8" customFormat="1" x14ac:dyDescent="0.2">
      <c r="A17" s="247"/>
      <c r="B17" s="468"/>
      <c r="C17" s="248"/>
      <c r="D17" s="396"/>
      <c r="E17" s="491"/>
      <c r="F17" s="510"/>
      <c r="G17" s="270" t="s">
        <v>68</v>
      </c>
      <c r="H17" s="251" t="s">
        <v>68</v>
      </c>
      <c r="I17" s="495"/>
      <c r="J17" s="249"/>
      <c r="K17" s="250"/>
      <c r="L17" s="249" t="s">
        <v>68</v>
      </c>
      <c r="M17" s="251" t="s">
        <v>68</v>
      </c>
      <c r="N17" s="494"/>
      <c r="O17" s="249"/>
      <c r="P17" s="250"/>
      <c r="Q17" s="249" t="s">
        <v>68</v>
      </c>
      <c r="R17" s="491" t="s">
        <v>68</v>
      </c>
      <c r="S17" s="253" t="s">
        <v>68</v>
      </c>
      <c r="T17" s="377"/>
      <c r="U17" s="377"/>
      <c r="V17" s="408"/>
      <c r="W17" s="440"/>
      <c r="X17" s="10"/>
    </row>
    <row r="18" spans="1:24" ht="20.100000000000001" customHeight="1" x14ac:dyDescent="0.2">
      <c r="A18" s="254"/>
      <c r="B18" s="469"/>
      <c r="C18" s="255"/>
      <c r="D18" s="397"/>
      <c r="E18" s="258"/>
      <c r="F18" s="258"/>
      <c r="G18" s="259"/>
      <c r="H18" s="260">
        <f t="shared" ref="H18:H32" si="0">G18*E18</f>
        <v>0</v>
      </c>
      <c r="I18" s="256"/>
      <c r="J18" s="257"/>
      <c r="K18" s="266">
        <f t="shared" ref="K18:K31" si="1">J18*I18</f>
        <v>0</v>
      </c>
      <c r="L18" s="259"/>
      <c r="M18" s="260">
        <f>L18*K18</f>
        <v>0</v>
      </c>
      <c r="N18" s="261"/>
      <c r="O18" s="257"/>
      <c r="P18" s="262">
        <f>O18*N18</f>
        <v>0</v>
      </c>
      <c r="Q18" s="259"/>
      <c r="R18" s="263">
        <f>Q18*P18</f>
        <v>0</v>
      </c>
      <c r="S18" s="378">
        <f>H18+R18+M18</f>
        <v>0</v>
      </c>
      <c r="T18" s="381"/>
      <c r="U18" s="379">
        <f>S18+T18</f>
        <v>0</v>
      </c>
      <c r="V18" s="409"/>
      <c r="W18" s="441"/>
    </row>
    <row r="19" spans="1:24" ht="20.100000000000001" customHeight="1" x14ac:dyDescent="0.2">
      <c r="A19" s="264"/>
      <c r="B19" s="469"/>
      <c r="C19" s="255"/>
      <c r="D19" s="398"/>
      <c r="E19" s="266"/>
      <c r="F19" s="266"/>
      <c r="G19" s="267"/>
      <c r="H19" s="511">
        <f t="shared" si="0"/>
        <v>0</v>
      </c>
      <c r="I19" s="265"/>
      <c r="J19" s="249"/>
      <c r="K19" s="266">
        <f t="shared" si="1"/>
        <v>0</v>
      </c>
      <c r="L19" s="267"/>
      <c r="M19" s="268">
        <f t="shared" ref="M19:M31" si="2">L19*K19</f>
        <v>0</v>
      </c>
      <c r="N19" s="269"/>
      <c r="O19" s="249"/>
      <c r="P19" s="270">
        <f t="shared" ref="P19:P32" si="3">O19*N19</f>
        <v>0</v>
      </c>
      <c r="Q19" s="267"/>
      <c r="R19" s="271">
        <f t="shared" ref="R19:R32" si="4">Q19*P19</f>
        <v>0</v>
      </c>
      <c r="S19" s="378">
        <f t="shared" ref="S19:S32" si="5">H19+R19+M19</f>
        <v>0</v>
      </c>
      <c r="T19" s="382"/>
      <c r="U19" s="379">
        <f t="shared" ref="U19:U32" si="6">S19+T19</f>
        <v>0</v>
      </c>
      <c r="V19" s="410"/>
      <c r="W19" s="442"/>
    </row>
    <row r="20" spans="1:24" ht="20.100000000000001" customHeight="1" x14ac:dyDescent="0.2">
      <c r="A20" s="247"/>
      <c r="B20" s="470"/>
      <c r="C20" s="272"/>
      <c r="D20" s="398"/>
      <c r="E20" s="266"/>
      <c r="F20" s="266"/>
      <c r="G20" s="267"/>
      <c r="H20" s="511">
        <f t="shared" si="0"/>
        <v>0</v>
      </c>
      <c r="I20" s="265"/>
      <c r="J20" s="249"/>
      <c r="K20" s="266">
        <f t="shared" si="1"/>
        <v>0</v>
      </c>
      <c r="L20" s="267"/>
      <c r="M20" s="268">
        <f t="shared" si="2"/>
        <v>0</v>
      </c>
      <c r="N20" s="273"/>
      <c r="O20" s="274"/>
      <c r="P20" s="270">
        <f t="shared" si="3"/>
        <v>0</v>
      </c>
      <c r="Q20" s="267"/>
      <c r="R20" s="271">
        <f t="shared" si="4"/>
        <v>0</v>
      </c>
      <c r="S20" s="378">
        <f t="shared" si="5"/>
        <v>0</v>
      </c>
      <c r="T20" s="382"/>
      <c r="U20" s="379">
        <f t="shared" si="6"/>
        <v>0</v>
      </c>
      <c r="V20" s="410"/>
      <c r="W20" s="442"/>
    </row>
    <row r="21" spans="1:24" ht="20.100000000000001" customHeight="1" x14ac:dyDescent="0.2">
      <c r="A21" s="264"/>
      <c r="B21" s="469"/>
      <c r="C21" s="255"/>
      <c r="D21" s="398"/>
      <c r="E21" s="266"/>
      <c r="F21" s="266"/>
      <c r="G21" s="267"/>
      <c r="H21" s="511">
        <f t="shared" si="0"/>
        <v>0</v>
      </c>
      <c r="I21" s="265"/>
      <c r="J21" s="249"/>
      <c r="K21" s="266">
        <f t="shared" si="1"/>
        <v>0</v>
      </c>
      <c r="L21" s="267"/>
      <c r="M21" s="268">
        <f t="shared" si="2"/>
        <v>0</v>
      </c>
      <c r="N21" s="275"/>
      <c r="O21" s="276"/>
      <c r="P21" s="270">
        <f t="shared" si="3"/>
        <v>0</v>
      </c>
      <c r="Q21" s="267"/>
      <c r="R21" s="271">
        <f t="shared" si="4"/>
        <v>0</v>
      </c>
      <c r="S21" s="378">
        <f t="shared" si="5"/>
        <v>0</v>
      </c>
      <c r="T21" s="382"/>
      <c r="U21" s="379">
        <f t="shared" si="6"/>
        <v>0</v>
      </c>
      <c r="V21" s="410"/>
      <c r="W21" s="442"/>
    </row>
    <row r="22" spans="1:24" ht="20.100000000000001" customHeight="1" x14ac:dyDescent="0.2">
      <c r="A22" s="264"/>
      <c r="B22" s="469"/>
      <c r="C22" s="255"/>
      <c r="D22" s="398"/>
      <c r="E22" s="266"/>
      <c r="F22" s="266"/>
      <c r="G22" s="267"/>
      <c r="H22" s="511">
        <f t="shared" si="0"/>
        <v>0</v>
      </c>
      <c r="I22" s="265"/>
      <c r="J22" s="249"/>
      <c r="K22" s="266">
        <f t="shared" si="1"/>
        <v>0</v>
      </c>
      <c r="L22" s="267"/>
      <c r="M22" s="268">
        <f t="shared" si="2"/>
        <v>0</v>
      </c>
      <c r="N22" s="275"/>
      <c r="O22" s="276"/>
      <c r="P22" s="270">
        <f t="shared" si="3"/>
        <v>0</v>
      </c>
      <c r="Q22" s="267"/>
      <c r="R22" s="271">
        <f t="shared" si="4"/>
        <v>0</v>
      </c>
      <c r="S22" s="378">
        <f t="shared" si="5"/>
        <v>0</v>
      </c>
      <c r="T22" s="382"/>
      <c r="U22" s="379">
        <f t="shared" si="6"/>
        <v>0</v>
      </c>
      <c r="V22" s="410"/>
      <c r="W22" s="442"/>
    </row>
    <row r="23" spans="1:24" ht="20.100000000000001" customHeight="1" x14ac:dyDescent="0.2">
      <c r="A23" s="264"/>
      <c r="B23" s="469"/>
      <c r="C23" s="255"/>
      <c r="D23" s="398"/>
      <c r="E23" s="266"/>
      <c r="F23" s="266"/>
      <c r="G23" s="267"/>
      <c r="H23" s="268">
        <f t="shared" si="0"/>
        <v>0</v>
      </c>
      <c r="I23" s="265"/>
      <c r="J23" s="249"/>
      <c r="K23" s="266">
        <f t="shared" si="1"/>
        <v>0</v>
      </c>
      <c r="L23" s="267"/>
      <c r="M23" s="268">
        <f t="shared" si="2"/>
        <v>0</v>
      </c>
      <c r="N23" s="275"/>
      <c r="O23" s="276"/>
      <c r="P23" s="270">
        <f t="shared" si="3"/>
        <v>0</v>
      </c>
      <c r="Q23" s="267"/>
      <c r="R23" s="271">
        <f t="shared" si="4"/>
        <v>0</v>
      </c>
      <c r="S23" s="378">
        <f t="shared" si="5"/>
        <v>0</v>
      </c>
      <c r="T23" s="383"/>
      <c r="U23" s="379">
        <f t="shared" si="6"/>
        <v>0</v>
      </c>
      <c r="V23" s="410"/>
      <c r="W23" s="442"/>
    </row>
    <row r="24" spans="1:24" ht="20.100000000000001" customHeight="1" x14ac:dyDescent="0.2">
      <c r="A24" s="222"/>
      <c r="B24" s="466"/>
      <c r="C24" s="223"/>
      <c r="D24" s="398"/>
      <c r="E24" s="266"/>
      <c r="F24" s="266"/>
      <c r="G24" s="267"/>
      <c r="H24" s="268">
        <f t="shared" si="0"/>
        <v>0</v>
      </c>
      <c r="I24" s="265"/>
      <c r="J24" s="249"/>
      <c r="K24" s="266">
        <f t="shared" si="1"/>
        <v>0</v>
      </c>
      <c r="L24" s="267"/>
      <c r="M24" s="268">
        <f t="shared" si="2"/>
        <v>0</v>
      </c>
      <c r="N24" s="277"/>
      <c r="O24" s="278"/>
      <c r="P24" s="270">
        <f t="shared" si="3"/>
        <v>0</v>
      </c>
      <c r="Q24" s="267"/>
      <c r="R24" s="271">
        <f t="shared" si="4"/>
        <v>0</v>
      </c>
      <c r="S24" s="378">
        <f t="shared" si="5"/>
        <v>0</v>
      </c>
      <c r="T24" s="383"/>
      <c r="U24" s="379">
        <f t="shared" si="6"/>
        <v>0</v>
      </c>
      <c r="V24" s="410"/>
      <c r="W24" s="442"/>
    </row>
    <row r="25" spans="1:24" ht="20.100000000000001" customHeight="1" x14ac:dyDescent="0.2">
      <c r="A25" s="264"/>
      <c r="B25" s="469"/>
      <c r="C25" s="255"/>
      <c r="D25" s="398"/>
      <c r="E25" s="266"/>
      <c r="F25" s="266"/>
      <c r="G25" s="267"/>
      <c r="H25" s="268">
        <f t="shared" si="0"/>
        <v>0</v>
      </c>
      <c r="I25" s="265"/>
      <c r="J25" s="249"/>
      <c r="K25" s="266">
        <f t="shared" si="1"/>
        <v>0</v>
      </c>
      <c r="L25" s="267"/>
      <c r="M25" s="268">
        <f t="shared" si="2"/>
        <v>0</v>
      </c>
      <c r="N25" s="275"/>
      <c r="O25" s="276"/>
      <c r="P25" s="270">
        <f t="shared" si="3"/>
        <v>0</v>
      </c>
      <c r="Q25" s="267"/>
      <c r="R25" s="271">
        <f t="shared" si="4"/>
        <v>0</v>
      </c>
      <c r="S25" s="378">
        <f t="shared" si="5"/>
        <v>0</v>
      </c>
      <c r="T25" s="382"/>
      <c r="U25" s="379">
        <f t="shared" si="6"/>
        <v>0</v>
      </c>
      <c r="V25" s="409"/>
      <c r="W25" s="443"/>
    </row>
    <row r="26" spans="1:24" ht="20.100000000000001" customHeight="1" x14ac:dyDescent="0.2">
      <c r="A26" s="222"/>
      <c r="B26" s="466"/>
      <c r="C26" s="223"/>
      <c r="D26" s="398"/>
      <c r="E26" s="266"/>
      <c r="F26" s="266"/>
      <c r="G26" s="267"/>
      <c r="H26" s="268">
        <f t="shared" si="0"/>
        <v>0</v>
      </c>
      <c r="I26" s="265"/>
      <c r="J26" s="249"/>
      <c r="K26" s="266">
        <f t="shared" si="1"/>
        <v>0</v>
      </c>
      <c r="L26" s="267"/>
      <c r="M26" s="268">
        <f t="shared" si="2"/>
        <v>0</v>
      </c>
      <c r="N26" s="277"/>
      <c r="O26" s="278"/>
      <c r="P26" s="270">
        <f t="shared" si="3"/>
        <v>0</v>
      </c>
      <c r="Q26" s="267"/>
      <c r="R26" s="271">
        <f t="shared" si="4"/>
        <v>0</v>
      </c>
      <c r="S26" s="378">
        <f t="shared" si="5"/>
        <v>0</v>
      </c>
      <c r="T26" s="384"/>
      <c r="U26" s="379">
        <f t="shared" si="6"/>
        <v>0</v>
      </c>
      <c r="V26" s="411"/>
      <c r="W26" s="444"/>
    </row>
    <row r="27" spans="1:24" ht="20.100000000000001" customHeight="1" x14ac:dyDescent="0.2">
      <c r="A27" s="264"/>
      <c r="B27" s="469"/>
      <c r="C27" s="255"/>
      <c r="D27" s="398"/>
      <c r="E27" s="266"/>
      <c r="F27" s="266"/>
      <c r="G27" s="267"/>
      <c r="H27" s="268">
        <f t="shared" si="0"/>
        <v>0</v>
      </c>
      <c r="I27" s="265"/>
      <c r="J27" s="249"/>
      <c r="K27" s="266">
        <f t="shared" si="1"/>
        <v>0</v>
      </c>
      <c r="L27" s="267"/>
      <c r="M27" s="268">
        <f t="shared" si="2"/>
        <v>0</v>
      </c>
      <c r="N27" s="275"/>
      <c r="O27" s="276"/>
      <c r="P27" s="270">
        <f t="shared" si="3"/>
        <v>0</v>
      </c>
      <c r="Q27" s="267"/>
      <c r="R27" s="271">
        <f t="shared" si="4"/>
        <v>0</v>
      </c>
      <c r="S27" s="378">
        <f t="shared" si="5"/>
        <v>0</v>
      </c>
      <c r="T27" s="385"/>
      <c r="U27" s="379">
        <f t="shared" si="6"/>
        <v>0</v>
      </c>
      <c r="V27" s="412"/>
      <c r="W27" s="445"/>
    </row>
    <row r="28" spans="1:24" ht="20.100000000000001" customHeight="1" x14ac:dyDescent="0.2">
      <c r="A28" s="222"/>
      <c r="B28" s="466"/>
      <c r="C28" s="223"/>
      <c r="D28" s="398"/>
      <c r="E28" s="266"/>
      <c r="F28" s="266"/>
      <c r="G28" s="267"/>
      <c r="H28" s="268">
        <f t="shared" si="0"/>
        <v>0</v>
      </c>
      <c r="I28" s="265"/>
      <c r="J28" s="249"/>
      <c r="K28" s="266">
        <f t="shared" si="1"/>
        <v>0</v>
      </c>
      <c r="L28" s="267"/>
      <c r="M28" s="268">
        <f t="shared" si="2"/>
        <v>0</v>
      </c>
      <c r="N28" s="277"/>
      <c r="O28" s="278"/>
      <c r="P28" s="270">
        <f t="shared" si="3"/>
        <v>0</v>
      </c>
      <c r="Q28" s="267"/>
      <c r="R28" s="271">
        <f t="shared" si="4"/>
        <v>0</v>
      </c>
      <c r="S28" s="378">
        <f t="shared" si="5"/>
        <v>0</v>
      </c>
      <c r="T28" s="386"/>
      <c r="U28" s="379">
        <f t="shared" si="6"/>
        <v>0</v>
      </c>
      <c r="V28" s="413"/>
      <c r="W28" s="446"/>
    </row>
    <row r="29" spans="1:24" ht="20.100000000000001" customHeight="1" x14ac:dyDescent="0.2">
      <c r="A29" s="264"/>
      <c r="B29" s="469"/>
      <c r="C29" s="255"/>
      <c r="D29" s="398"/>
      <c r="E29" s="266"/>
      <c r="F29" s="266"/>
      <c r="G29" s="267"/>
      <c r="H29" s="268">
        <f t="shared" si="0"/>
        <v>0</v>
      </c>
      <c r="I29" s="265"/>
      <c r="J29" s="249"/>
      <c r="K29" s="266">
        <f t="shared" si="1"/>
        <v>0</v>
      </c>
      <c r="L29" s="267"/>
      <c r="M29" s="268">
        <f t="shared" si="2"/>
        <v>0</v>
      </c>
      <c r="N29" s="275"/>
      <c r="O29" s="276"/>
      <c r="P29" s="270">
        <f t="shared" si="3"/>
        <v>0</v>
      </c>
      <c r="Q29" s="267"/>
      <c r="R29" s="271">
        <f t="shared" si="4"/>
        <v>0</v>
      </c>
      <c r="S29" s="378">
        <f t="shared" si="5"/>
        <v>0</v>
      </c>
      <c r="T29" s="386"/>
      <c r="U29" s="379">
        <f t="shared" si="6"/>
        <v>0</v>
      </c>
      <c r="V29" s="413"/>
      <c r="W29" s="446"/>
    </row>
    <row r="30" spans="1:24" ht="20.100000000000001" customHeight="1" x14ac:dyDescent="0.2">
      <c r="A30" s="254"/>
      <c r="B30" s="469"/>
      <c r="C30" s="255"/>
      <c r="D30" s="398"/>
      <c r="E30" s="266"/>
      <c r="F30" s="266"/>
      <c r="G30" s="267"/>
      <c r="H30" s="268">
        <f t="shared" si="0"/>
        <v>0</v>
      </c>
      <c r="I30" s="265"/>
      <c r="J30" s="249"/>
      <c r="K30" s="266">
        <f t="shared" si="1"/>
        <v>0</v>
      </c>
      <c r="L30" s="267"/>
      <c r="M30" s="268">
        <f t="shared" si="2"/>
        <v>0</v>
      </c>
      <c r="N30" s="275"/>
      <c r="O30" s="276"/>
      <c r="P30" s="270">
        <f t="shared" si="3"/>
        <v>0</v>
      </c>
      <c r="Q30" s="267"/>
      <c r="R30" s="271">
        <f t="shared" si="4"/>
        <v>0</v>
      </c>
      <c r="S30" s="378">
        <f t="shared" si="5"/>
        <v>0</v>
      </c>
      <c r="T30" s="386"/>
      <c r="U30" s="379">
        <f t="shared" si="6"/>
        <v>0</v>
      </c>
      <c r="V30" s="413"/>
      <c r="W30" s="446"/>
    </row>
    <row r="31" spans="1:24" ht="20.100000000000001" customHeight="1" x14ac:dyDescent="0.2">
      <c r="A31" s="264"/>
      <c r="B31" s="469"/>
      <c r="C31" s="255"/>
      <c r="D31" s="398"/>
      <c r="E31" s="266"/>
      <c r="F31" s="266"/>
      <c r="G31" s="267"/>
      <c r="H31" s="268">
        <f t="shared" si="0"/>
        <v>0</v>
      </c>
      <c r="I31" s="265"/>
      <c r="J31" s="249"/>
      <c r="K31" s="266">
        <f t="shared" si="1"/>
        <v>0</v>
      </c>
      <c r="L31" s="267"/>
      <c r="M31" s="268">
        <f t="shared" si="2"/>
        <v>0</v>
      </c>
      <c r="N31" s="275"/>
      <c r="O31" s="276"/>
      <c r="P31" s="270">
        <f t="shared" si="3"/>
        <v>0</v>
      </c>
      <c r="Q31" s="267"/>
      <c r="R31" s="271">
        <f t="shared" si="4"/>
        <v>0</v>
      </c>
      <c r="S31" s="378">
        <f t="shared" si="5"/>
        <v>0</v>
      </c>
      <c r="T31" s="386"/>
      <c r="U31" s="379">
        <f t="shared" si="6"/>
        <v>0</v>
      </c>
      <c r="V31" s="413"/>
      <c r="W31" s="446"/>
    </row>
    <row r="32" spans="1:24" ht="20.100000000000001" customHeight="1" thickBot="1" x14ac:dyDescent="0.25">
      <c r="A32" s="279"/>
      <c r="B32" s="471"/>
      <c r="C32" s="280"/>
      <c r="D32" s="399"/>
      <c r="E32" s="283"/>
      <c r="F32" s="283"/>
      <c r="G32" s="284"/>
      <c r="H32" s="285">
        <f t="shared" si="0"/>
        <v>0</v>
      </c>
      <c r="I32" s="281"/>
      <c r="J32" s="282"/>
      <c r="K32" s="283">
        <f>J32*I32</f>
        <v>0</v>
      </c>
      <c r="L32" s="284"/>
      <c r="M32" s="285">
        <f>L32*K32</f>
        <v>0</v>
      </c>
      <c r="N32" s="286"/>
      <c r="O32" s="287"/>
      <c r="P32" s="288">
        <f t="shared" si="3"/>
        <v>0</v>
      </c>
      <c r="Q32" s="284"/>
      <c r="R32" s="289">
        <f t="shared" si="4"/>
        <v>0</v>
      </c>
      <c r="S32" s="378">
        <f t="shared" si="5"/>
        <v>0</v>
      </c>
      <c r="T32" s="392"/>
      <c r="U32" s="379">
        <f t="shared" si="6"/>
        <v>0</v>
      </c>
      <c r="V32" s="414"/>
      <c r="W32" s="447"/>
    </row>
    <row r="33" spans="1:23" ht="20.100000000000001" customHeight="1" thickBot="1" x14ac:dyDescent="0.25">
      <c r="A33" s="512"/>
      <c r="B33" s="513"/>
      <c r="C33" s="513"/>
      <c r="D33" s="513"/>
      <c r="E33" s="290">
        <f>SUM(E18:E32)</f>
        <v>0</v>
      </c>
      <c r="F33" s="514"/>
      <c r="G33" s="515"/>
      <c r="H33" s="516">
        <f>SUM(H18:H32)</f>
        <v>0</v>
      </c>
      <c r="I33" s="513"/>
      <c r="J33" s="517"/>
      <c r="K33" s="290">
        <f>SUM(K18:K32)</f>
        <v>0</v>
      </c>
      <c r="L33" s="291"/>
      <c r="M33" s="292">
        <f>SUM(M18:M32)</f>
        <v>0</v>
      </c>
      <c r="N33" s="624"/>
      <c r="O33" s="625"/>
      <c r="P33" s="293">
        <f>SUM(P18:P32)</f>
        <v>0</v>
      </c>
      <c r="Q33" s="291"/>
      <c r="R33" s="292">
        <f>SUM(R18:R32)</f>
        <v>0</v>
      </c>
      <c r="S33" s="637">
        <f>SUM(S18:S32)</f>
        <v>0</v>
      </c>
      <c r="T33" s="641">
        <f>SUM(T17:T32)</f>
        <v>0</v>
      </c>
      <c r="U33" s="641">
        <f>SUM(U18:U32)</f>
        <v>0</v>
      </c>
      <c r="V33" s="644">
        <f>SUM(V17:V32)</f>
        <v>0</v>
      </c>
      <c r="W33" s="646">
        <f>SUM(W17:W32)</f>
        <v>0</v>
      </c>
    </row>
    <row r="34" spans="1:23" ht="20.100000000000001" customHeight="1" thickBot="1" x14ac:dyDescent="0.25">
      <c r="A34" s="648" t="s">
        <v>150</v>
      </c>
      <c r="B34" s="649"/>
      <c r="C34" s="649"/>
      <c r="D34" s="649"/>
      <c r="E34" s="649"/>
      <c r="F34" s="649"/>
      <c r="G34" s="649"/>
      <c r="H34" s="649"/>
      <c r="I34" s="649"/>
      <c r="J34" s="649"/>
      <c r="K34" s="649"/>
      <c r="L34" s="649"/>
      <c r="M34" s="649"/>
      <c r="N34" s="649"/>
      <c r="O34" s="649"/>
      <c r="P34" s="649"/>
      <c r="Q34" s="649"/>
      <c r="R34" s="650"/>
      <c r="S34" s="638"/>
      <c r="T34" s="641"/>
      <c r="U34" s="641"/>
      <c r="V34" s="644"/>
      <c r="W34" s="647"/>
    </row>
    <row r="35" spans="1:23" ht="20.100000000000001" customHeight="1" thickBot="1" x14ac:dyDescent="0.25">
      <c r="A35" s="621" t="s">
        <v>151</v>
      </c>
      <c r="B35" s="622"/>
      <c r="C35" s="622"/>
      <c r="D35" s="622"/>
      <c r="E35" s="622"/>
      <c r="F35" s="622"/>
      <c r="G35" s="622"/>
      <c r="H35" s="622"/>
      <c r="I35" s="622"/>
      <c r="J35" s="622"/>
      <c r="K35" s="622"/>
      <c r="L35" s="622"/>
      <c r="M35" s="622"/>
      <c r="N35" s="622"/>
      <c r="O35" s="622"/>
      <c r="P35" s="622"/>
      <c r="Q35" s="622"/>
      <c r="R35" s="623"/>
      <c r="S35" s="402" t="s">
        <v>152</v>
      </c>
      <c r="T35" s="374" t="s">
        <v>30</v>
      </c>
      <c r="U35" s="374" t="s">
        <v>30</v>
      </c>
      <c r="V35" s="415" t="s">
        <v>30</v>
      </c>
      <c r="W35" s="448" t="s">
        <v>30</v>
      </c>
    </row>
    <row r="36" spans="1:23" ht="20.100000000000001" customHeight="1" thickBot="1" x14ac:dyDescent="0.3">
      <c r="A36" s="518"/>
      <c r="B36" s="518"/>
      <c r="C36" s="519"/>
      <c r="D36" s="519"/>
      <c r="E36" s="519"/>
      <c r="F36" s="519"/>
      <c r="G36" s="519"/>
      <c r="H36" s="519"/>
      <c r="I36" s="520"/>
      <c r="J36" s="520"/>
      <c r="K36" s="520"/>
      <c r="L36" s="518"/>
      <c r="M36" s="520"/>
      <c r="N36" s="520"/>
      <c r="O36" s="520"/>
      <c r="P36" s="520"/>
      <c r="Q36" s="520"/>
      <c r="R36" s="518"/>
      <c r="S36" s="1"/>
      <c r="T36" s="1"/>
      <c r="U36" s="642">
        <f>S33+T33+V33</f>
        <v>0</v>
      </c>
      <c r="V36" s="643"/>
      <c r="W36" s="371">
        <f>W33</f>
        <v>0</v>
      </c>
    </row>
    <row r="37" spans="1:23" ht="20.100000000000001" customHeight="1" thickBot="1" x14ac:dyDescent="0.25">
      <c r="A37" s="10"/>
      <c r="B37" s="10"/>
      <c r="C37" s="17"/>
      <c r="D37" s="17"/>
      <c r="E37" s="17"/>
      <c r="F37" s="17"/>
      <c r="G37" s="17"/>
      <c r="H37" s="17"/>
      <c r="I37" s="10"/>
      <c r="J37" s="10"/>
      <c r="K37" s="10"/>
      <c r="L37" s="10"/>
      <c r="M37" s="10"/>
      <c r="N37" s="10"/>
      <c r="O37" s="10"/>
      <c r="P37" s="10"/>
      <c r="Q37" s="10"/>
      <c r="R37" s="10"/>
      <c r="U37" s="626" t="s">
        <v>101</v>
      </c>
      <c r="V37" s="627"/>
      <c r="W37" s="190" t="s">
        <v>102</v>
      </c>
    </row>
  </sheetData>
  <mergeCells count="22">
    <mergeCell ref="A6:M6"/>
    <mergeCell ref="E9:H9"/>
    <mergeCell ref="I9:M9"/>
    <mergeCell ref="N9:R9"/>
    <mergeCell ref="S9:V9"/>
    <mergeCell ref="E11:H11"/>
    <mergeCell ref="I11:M11"/>
    <mergeCell ref="N11:R11"/>
    <mergeCell ref="S11:V11"/>
    <mergeCell ref="E10:H10"/>
    <mergeCell ref="M10:N10"/>
    <mergeCell ref="U12:U16"/>
    <mergeCell ref="W33:W34"/>
    <mergeCell ref="A34:R34"/>
    <mergeCell ref="A35:R35"/>
    <mergeCell ref="U36:V36"/>
    <mergeCell ref="U37:V37"/>
    <mergeCell ref="N33:O33"/>
    <mergeCell ref="S33:S34"/>
    <mergeCell ref="T33:T34"/>
    <mergeCell ref="U33:U34"/>
    <mergeCell ref="V33:V34"/>
  </mergeCells>
  <pageMargins left="0.70866141732283472" right="0.70866141732283472" top="0.78740157480314965" bottom="0.78740157480314965" header="0.31496062992125984" footer="0.31496062992125984"/>
  <pageSetup paperSize="9" scale="7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7"/>
  <dimension ref="A2:L43"/>
  <sheetViews>
    <sheetView showGridLines="0" zoomScale="95" zoomScaleNormal="95" workbookViewId="0">
      <selection activeCell="A2" sqref="A2"/>
    </sheetView>
  </sheetViews>
  <sheetFormatPr baseColWidth="10" defaultRowHeight="12.75" x14ac:dyDescent="0.2"/>
  <cols>
    <col min="1" max="1" width="6.5703125" customWidth="1"/>
    <col min="2" max="2" width="21.28515625" customWidth="1"/>
    <col min="3" max="3" width="18.85546875" customWidth="1"/>
    <col min="4" max="4" width="9" customWidth="1"/>
    <col min="5" max="5" width="9.140625" customWidth="1"/>
    <col min="6" max="6" width="9" customWidth="1"/>
    <col min="7" max="7" width="10.5703125" customWidth="1"/>
    <col min="8" max="8" width="13.85546875" bestFit="1" customWidth="1"/>
    <col min="9" max="9" width="13.140625" bestFit="1" customWidth="1"/>
    <col min="10" max="10" width="13.42578125" bestFit="1" customWidth="1"/>
    <col min="11" max="11" width="17.7109375" customWidth="1"/>
    <col min="12" max="12" width="17.7109375" bestFit="1" customWidth="1"/>
  </cols>
  <sheetData>
    <row r="2" spans="1:12" ht="15.75" x14ac:dyDescent="0.25">
      <c r="A2" s="485"/>
      <c r="B2" s="485"/>
      <c r="C2" s="485"/>
    </row>
    <row r="5" spans="1:12" ht="13.5" thickBot="1" x14ac:dyDescent="0.25"/>
    <row r="6" spans="1:12" ht="15" x14ac:dyDescent="0.25">
      <c r="A6" s="603" t="s">
        <v>134</v>
      </c>
      <c r="B6" s="604"/>
      <c r="C6" s="604"/>
      <c r="D6" s="604"/>
      <c r="E6" s="604"/>
      <c r="F6" s="604"/>
      <c r="G6" s="604"/>
      <c r="H6" s="604"/>
      <c r="I6" s="88"/>
      <c r="J6" s="88"/>
      <c r="K6" s="88"/>
      <c r="L6" s="89"/>
    </row>
    <row r="7" spans="1:12" ht="15.75" customHeight="1" thickBot="1" x14ac:dyDescent="0.3">
      <c r="A7" s="669" t="s">
        <v>45</v>
      </c>
      <c r="B7" s="670"/>
      <c r="C7" s="690">
        <f>'VN-Landesförderung'!B19</f>
        <v>0</v>
      </c>
      <c r="D7" s="690"/>
      <c r="E7" s="690"/>
      <c r="F7" s="690"/>
      <c r="G7" s="76"/>
      <c r="H7" s="73"/>
      <c r="I7" s="73"/>
      <c r="J7" s="73"/>
      <c r="K7" s="73"/>
      <c r="L7" s="90"/>
    </row>
    <row r="8" spans="1:12" ht="16.5" thickTop="1" thickBot="1" x14ac:dyDescent="0.3">
      <c r="A8" s="114" t="s">
        <v>56</v>
      </c>
      <c r="B8" s="77">
        <f>'VN-Landesförderung'!D12</f>
        <v>2024</v>
      </c>
      <c r="C8" s="74"/>
      <c r="D8" s="75"/>
      <c r="E8" s="75"/>
      <c r="F8" s="75"/>
      <c r="G8" s="75"/>
      <c r="H8" s="75"/>
      <c r="I8" s="75"/>
      <c r="J8" s="75"/>
      <c r="K8" s="75"/>
      <c r="L8" s="186"/>
    </row>
    <row r="9" spans="1:12" x14ac:dyDescent="0.2">
      <c r="A9" s="454">
        <v>1</v>
      </c>
      <c r="B9" s="435">
        <v>2</v>
      </c>
      <c r="C9" s="455">
        <v>3</v>
      </c>
      <c r="D9" s="727">
        <v>4</v>
      </c>
      <c r="E9" s="728"/>
      <c r="F9" s="728"/>
      <c r="G9" s="729"/>
      <c r="H9" s="677">
        <v>5</v>
      </c>
      <c r="I9" s="678"/>
      <c r="J9" s="678"/>
      <c r="K9" s="679"/>
      <c r="L9" s="425">
        <v>6</v>
      </c>
    </row>
    <row r="10" spans="1:12" ht="12.75" customHeight="1" x14ac:dyDescent="0.2">
      <c r="A10" s="85"/>
      <c r="B10" s="81"/>
      <c r="C10" s="456"/>
      <c r="D10" s="117"/>
      <c r="E10" s="116"/>
      <c r="F10" s="116"/>
      <c r="G10" s="118"/>
      <c r="H10" s="189"/>
      <c r="I10" s="211"/>
      <c r="J10" s="211"/>
      <c r="K10" s="350"/>
      <c r="L10" s="426"/>
    </row>
    <row r="11" spans="1:12" ht="12.75" customHeight="1" x14ac:dyDescent="0.2">
      <c r="A11" s="85" t="s">
        <v>0</v>
      </c>
      <c r="B11" s="81" t="s">
        <v>2</v>
      </c>
      <c r="C11" s="456" t="s">
        <v>3</v>
      </c>
      <c r="D11" s="119"/>
      <c r="E11" s="71"/>
      <c r="F11" s="71"/>
      <c r="G11" s="72"/>
      <c r="H11" s="680" t="s">
        <v>71</v>
      </c>
      <c r="I11" s="681"/>
      <c r="J11" s="681"/>
      <c r="K11" s="682"/>
      <c r="L11" s="427" t="s">
        <v>70</v>
      </c>
    </row>
    <row r="12" spans="1:12" ht="12.75" customHeight="1" x14ac:dyDescent="0.2">
      <c r="A12" s="85" t="s">
        <v>4</v>
      </c>
      <c r="B12" s="81"/>
      <c r="C12" s="456" t="s">
        <v>5</v>
      </c>
      <c r="D12" s="132" t="s">
        <v>6</v>
      </c>
      <c r="E12" s="131" t="s">
        <v>7</v>
      </c>
      <c r="F12" s="212" t="s">
        <v>72</v>
      </c>
      <c r="G12" s="211" t="s">
        <v>12</v>
      </c>
      <c r="H12" s="188" t="s">
        <v>69</v>
      </c>
      <c r="I12" s="315" t="s">
        <v>114</v>
      </c>
      <c r="J12" s="683" t="s">
        <v>117</v>
      </c>
      <c r="K12" s="416" t="s">
        <v>19</v>
      </c>
      <c r="L12" s="426" t="s">
        <v>65</v>
      </c>
    </row>
    <row r="13" spans="1:12" ht="12.75" customHeight="1" x14ac:dyDescent="0.2">
      <c r="A13" s="85"/>
      <c r="B13" s="81"/>
      <c r="C13" s="456"/>
      <c r="D13" s="120" t="s">
        <v>73</v>
      </c>
      <c r="E13" s="87" t="s">
        <v>9</v>
      </c>
      <c r="F13" s="213" t="s">
        <v>10</v>
      </c>
      <c r="G13" s="211" t="s">
        <v>18</v>
      </c>
      <c r="H13" s="314" t="s">
        <v>95</v>
      </c>
      <c r="I13" s="316" t="s">
        <v>115</v>
      </c>
      <c r="J13" s="684"/>
      <c r="K13" s="416" t="s">
        <v>110</v>
      </c>
      <c r="L13" s="428" t="s">
        <v>9</v>
      </c>
    </row>
    <row r="14" spans="1:12" ht="12.75" customHeight="1" x14ac:dyDescent="0.2">
      <c r="A14" s="85"/>
      <c r="B14" s="81"/>
      <c r="C14" s="456"/>
      <c r="D14" s="120" t="s">
        <v>74</v>
      </c>
      <c r="E14" s="87" t="s">
        <v>8</v>
      </c>
      <c r="F14" s="213"/>
      <c r="G14" s="211" t="s">
        <v>95</v>
      </c>
      <c r="H14" s="188"/>
      <c r="I14" s="316" t="s">
        <v>111</v>
      </c>
      <c r="J14" s="684"/>
      <c r="K14" s="416" t="s">
        <v>71</v>
      </c>
      <c r="L14" s="428" t="s">
        <v>22</v>
      </c>
    </row>
    <row r="15" spans="1:12" ht="12.75" customHeight="1" x14ac:dyDescent="0.2">
      <c r="A15" s="85"/>
      <c r="B15" s="295"/>
      <c r="C15" s="456"/>
      <c r="D15" s="120" t="s">
        <v>11</v>
      </c>
      <c r="E15" s="87"/>
      <c r="F15" s="214"/>
      <c r="G15" s="211"/>
      <c r="H15" s="202"/>
      <c r="I15" s="316" t="s">
        <v>112</v>
      </c>
      <c r="J15" s="684"/>
      <c r="K15" s="416"/>
      <c r="L15" s="428"/>
    </row>
    <row r="16" spans="1:12" ht="13.5" customHeight="1" thickBot="1" x14ac:dyDescent="0.25">
      <c r="A16" s="85"/>
      <c r="B16" s="452"/>
      <c r="C16" s="436"/>
      <c r="D16" s="120"/>
      <c r="E16" s="87"/>
      <c r="F16" s="214"/>
      <c r="G16" s="211" t="s">
        <v>68</v>
      </c>
      <c r="H16" s="202" t="s">
        <v>68</v>
      </c>
      <c r="I16" s="316" t="s">
        <v>68</v>
      </c>
      <c r="J16" s="685"/>
      <c r="K16" s="416" t="s">
        <v>68</v>
      </c>
      <c r="L16" s="428" t="s">
        <v>68</v>
      </c>
    </row>
    <row r="17" spans="1:12" ht="16.5" customHeight="1" thickBot="1" x14ac:dyDescent="0.25">
      <c r="A17" s="724" t="s">
        <v>135</v>
      </c>
      <c r="B17" s="725"/>
      <c r="C17" s="726"/>
      <c r="D17" s="208"/>
      <c r="E17" s="209"/>
      <c r="F17" s="209"/>
      <c r="G17" s="215"/>
      <c r="H17" s="201"/>
      <c r="I17" s="473"/>
      <c r="J17" s="473"/>
      <c r="K17" s="453"/>
      <c r="L17" s="453"/>
    </row>
    <row r="18" spans="1:12" ht="16.5" customHeight="1" x14ac:dyDescent="0.2">
      <c r="A18" s="86"/>
      <c r="B18" s="83"/>
      <c r="C18" s="457"/>
      <c r="D18" s="351"/>
      <c r="E18" s="352"/>
      <c r="F18" s="353">
        <f t="shared" ref="F18:F25" si="0">E18*D18</f>
        <v>0</v>
      </c>
      <c r="G18" s="354"/>
      <c r="H18" s="317">
        <f>G18*F18</f>
        <v>0</v>
      </c>
      <c r="I18" s="318"/>
      <c r="J18" s="319">
        <f t="shared" ref="J18:J25" si="1">I18+H18</f>
        <v>0</v>
      </c>
      <c r="K18" s="417"/>
      <c r="L18" s="429"/>
    </row>
    <row r="19" spans="1:12" ht="16.5" customHeight="1" x14ac:dyDescent="0.2">
      <c r="A19" s="86"/>
      <c r="B19" s="83"/>
      <c r="C19" s="457"/>
      <c r="D19" s="355"/>
      <c r="E19" s="356"/>
      <c r="F19" s="357">
        <f t="shared" si="0"/>
        <v>0</v>
      </c>
      <c r="G19" s="358"/>
      <c r="H19" s="317">
        <f t="shared" ref="H19:H25" si="2">G19*F19</f>
        <v>0</v>
      </c>
      <c r="I19" s="321"/>
      <c r="J19" s="322">
        <f t="shared" si="1"/>
        <v>0</v>
      </c>
      <c r="K19" s="418"/>
      <c r="L19" s="430"/>
    </row>
    <row r="20" spans="1:12" ht="16.5" customHeight="1" x14ac:dyDescent="0.2">
      <c r="A20" s="95"/>
      <c r="B20" s="98"/>
      <c r="C20" s="459"/>
      <c r="D20" s="359"/>
      <c r="E20" s="360"/>
      <c r="F20" s="357">
        <f t="shared" si="0"/>
        <v>0</v>
      </c>
      <c r="G20" s="358"/>
      <c r="H20" s="317">
        <f t="shared" si="2"/>
        <v>0</v>
      </c>
      <c r="I20" s="321"/>
      <c r="J20" s="322">
        <f t="shared" si="1"/>
        <v>0</v>
      </c>
      <c r="K20" s="418"/>
      <c r="L20" s="430"/>
    </row>
    <row r="21" spans="1:12" ht="16.5" customHeight="1" x14ac:dyDescent="0.2">
      <c r="A21" s="95"/>
      <c r="B21" s="98"/>
      <c r="C21" s="459"/>
      <c r="D21" s="359"/>
      <c r="E21" s="360"/>
      <c r="F21" s="357">
        <f t="shared" si="0"/>
        <v>0</v>
      </c>
      <c r="G21" s="358"/>
      <c r="H21" s="317">
        <f t="shared" si="2"/>
        <v>0</v>
      </c>
      <c r="I21" s="321"/>
      <c r="J21" s="322">
        <f t="shared" si="1"/>
        <v>0</v>
      </c>
      <c r="K21" s="418"/>
      <c r="L21" s="430"/>
    </row>
    <row r="22" spans="1:12" ht="16.5" customHeight="1" x14ac:dyDescent="0.2">
      <c r="A22" s="97"/>
      <c r="B22" s="98"/>
      <c r="C22" s="460"/>
      <c r="D22" s="359"/>
      <c r="E22" s="360"/>
      <c r="F22" s="357">
        <f t="shared" si="0"/>
        <v>0</v>
      </c>
      <c r="G22" s="358"/>
      <c r="H22" s="317">
        <f t="shared" si="2"/>
        <v>0</v>
      </c>
      <c r="I22" s="321"/>
      <c r="J22" s="322">
        <f t="shared" si="1"/>
        <v>0</v>
      </c>
      <c r="K22" s="418"/>
      <c r="L22" s="430"/>
    </row>
    <row r="23" spans="1:12" ht="16.5" customHeight="1" x14ac:dyDescent="0.2">
      <c r="A23" s="95"/>
      <c r="B23" s="98"/>
      <c r="C23" s="459"/>
      <c r="D23" s="355"/>
      <c r="E23" s="356"/>
      <c r="F23" s="357">
        <f t="shared" si="0"/>
        <v>0</v>
      </c>
      <c r="G23" s="358"/>
      <c r="H23" s="317">
        <f t="shared" si="2"/>
        <v>0</v>
      </c>
      <c r="I23" s="321"/>
      <c r="J23" s="322">
        <f t="shared" si="1"/>
        <v>0</v>
      </c>
      <c r="K23" s="418"/>
      <c r="L23" s="430"/>
    </row>
    <row r="24" spans="1:12" ht="16.5" customHeight="1" x14ac:dyDescent="0.2">
      <c r="A24" s="95"/>
      <c r="B24" s="98"/>
      <c r="C24" s="459"/>
      <c r="D24" s="355"/>
      <c r="E24" s="356"/>
      <c r="F24" s="357">
        <f t="shared" si="0"/>
        <v>0</v>
      </c>
      <c r="G24" s="358"/>
      <c r="H24" s="317">
        <f t="shared" si="2"/>
        <v>0</v>
      </c>
      <c r="I24" s="321"/>
      <c r="J24" s="322">
        <f t="shared" si="1"/>
        <v>0</v>
      </c>
      <c r="K24" s="418"/>
      <c r="L24" s="430"/>
    </row>
    <row r="25" spans="1:12" ht="16.5" customHeight="1" x14ac:dyDescent="0.2">
      <c r="A25" s="97"/>
      <c r="B25" s="98"/>
      <c r="C25" s="460"/>
      <c r="D25" s="355"/>
      <c r="E25" s="356"/>
      <c r="F25" s="357">
        <f t="shared" si="0"/>
        <v>0</v>
      </c>
      <c r="G25" s="358"/>
      <c r="H25" s="317">
        <f t="shared" si="2"/>
        <v>0</v>
      </c>
      <c r="I25" s="324"/>
      <c r="J25" s="322">
        <f t="shared" si="1"/>
        <v>0</v>
      </c>
      <c r="K25" s="418"/>
      <c r="L25" s="430"/>
    </row>
    <row r="26" spans="1:12" ht="16.5" customHeight="1" x14ac:dyDescent="0.2">
      <c r="A26" s="95"/>
      <c r="B26" s="98"/>
      <c r="C26" s="459"/>
      <c r="D26" s="355"/>
      <c r="E26" s="356"/>
      <c r="F26" s="357">
        <f t="shared" ref="F26:F31" si="3">E26*D26</f>
        <v>0</v>
      </c>
      <c r="G26" s="358"/>
      <c r="H26" s="317">
        <f t="shared" ref="H26:H31" si="4">G26*F26</f>
        <v>0</v>
      </c>
      <c r="I26" s="365"/>
      <c r="J26" s="366">
        <f t="shared" ref="J26:J31" si="5">I26+H26</f>
        <v>0</v>
      </c>
      <c r="K26" s="423"/>
      <c r="L26" s="432"/>
    </row>
    <row r="27" spans="1:12" ht="16.5" customHeight="1" x14ac:dyDescent="0.2">
      <c r="A27" s="85"/>
      <c r="B27" s="82"/>
      <c r="C27" s="458"/>
      <c r="D27" s="359"/>
      <c r="E27" s="360"/>
      <c r="F27" s="357">
        <f t="shared" si="3"/>
        <v>0</v>
      </c>
      <c r="G27" s="358"/>
      <c r="H27" s="317">
        <f t="shared" si="4"/>
        <v>0</v>
      </c>
      <c r="I27" s="367"/>
      <c r="J27" s="368">
        <f t="shared" si="5"/>
        <v>0</v>
      </c>
      <c r="K27" s="424"/>
      <c r="L27" s="433"/>
    </row>
    <row r="28" spans="1:12" ht="16.5" customHeight="1" x14ac:dyDescent="0.2">
      <c r="A28" s="95"/>
      <c r="B28" s="98"/>
      <c r="C28" s="459"/>
      <c r="D28" s="355"/>
      <c r="E28" s="356"/>
      <c r="F28" s="357">
        <f t="shared" si="3"/>
        <v>0</v>
      </c>
      <c r="G28" s="358"/>
      <c r="H28" s="317">
        <f t="shared" si="4"/>
        <v>0</v>
      </c>
      <c r="I28" s="367"/>
      <c r="J28" s="368">
        <f t="shared" si="5"/>
        <v>0</v>
      </c>
      <c r="K28" s="424"/>
      <c r="L28" s="433"/>
    </row>
    <row r="29" spans="1:12" ht="16.5" customHeight="1" x14ac:dyDescent="0.2">
      <c r="A29" s="97"/>
      <c r="B29" s="98"/>
      <c r="C29" s="460"/>
      <c r="D29" s="355"/>
      <c r="E29" s="356"/>
      <c r="F29" s="357">
        <f t="shared" si="3"/>
        <v>0</v>
      </c>
      <c r="G29" s="358"/>
      <c r="H29" s="317">
        <f t="shared" si="4"/>
        <v>0</v>
      </c>
      <c r="I29" s="367"/>
      <c r="J29" s="368">
        <f t="shared" si="5"/>
        <v>0</v>
      </c>
      <c r="K29" s="424"/>
      <c r="L29" s="433"/>
    </row>
    <row r="30" spans="1:12" ht="16.5" customHeight="1" x14ac:dyDescent="0.2">
      <c r="A30" s="95"/>
      <c r="B30" s="98"/>
      <c r="C30" s="459"/>
      <c r="D30" s="355"/>
      <c r="E30" s="356"/>
      <c r="F30" s="357">
        <f t="shared" si="3"/>
        <v>0</v>
      </c>
      <c r="G30" s="358"/>
      <c r="H30" s="317">
        <f t="shared" si="4"/>
        <v>0</v>
      </c>
      <c r="I30" s="367"/>
      <c r="J30" s="368">
        <f t="shared" si="5"/>
        <v>0</v>
      </c>
      <c r="K30" s="424"/>
      <c r="L30" s="433"/>
    </row>
    <row r="31" spans="1:12" ht="16.5" customHeight="1" thickBot="1" x14ac:dyDescent="0.25">
      <c r="A31" s="461"/>
      <c r="B31" s="110"/>
      <c r="C31" s="462"/>
      <c r="D31" s="361"/>
      <c r="E31" s="362"/>
      <c r="F31" s="363">
        <f t="shared" si="3"/>
        <v>0</v>
      </c>
      <c r="G31" s="364"/>
      <c r="H31" s="369">
        <f t="shared" si="4"/>
        <v>0</v>
      </c>
      <c r="I31" s="367"/>
      <c r="J31" s="368">
        <f t="shared" si="5"/>
        <v>0</v>
      </c>
      <c r="K31" s="424"/>
      <c r="L31" s="433"/>
    </row>
    <row r="32" spans="1:12" ht="16.5" customHeight="1" x14ac:dyDescent="0.2">
      <c r="A32" s="714" t="s">
        <v>125</v>
      </c>
      <c r="B32" s="715"/>
      <c r="C32" s="715"/>
      <c r="D32" s="715"/>
      <c r="E32" s="715"/>
      <c r="F32" s="720">
        <f>SUM(F17:F31)</f>
        <v>0</v>
      </c>
      <c r="G32" s="722"/>
      <c r="H32" s="696">
        <f>SUM(H18:H31)</f>
        <v>0</v>
      </c>
      <c r="I32" s="695">
        <f>SUM(I17:I31)</f>
        <v>0</v>
      </c>
      <c r="J32" s="695">
        <f>SUM(J18:J31)</f>
        <v>0</v>
      </c>
      <c r="K32" s="702">
        <f>SUM(K17:K31)</f>
        <v>0</v>
      </c>
      <c r="L32" s="646">
        <f>SUM(L17:L31)</f>
        <v>0</v>
      </c>
    </row>
    <row r="33" spans="1:12" ht="15.75" customHeight="1" x14ac:dyDescent="0.2">
      <c r="A33" s="716"/>
      <c r="B33" s="717"/>
      <c r="C33" s="717"/>
      <c r="D33" s="717"/>
      <c r="E33" s="717"/>
      <c r="F33" s="721"/>
      <c r="G33" s="723"/>
      <c r="H33" s="697"/>
      <c r="I33" s="641"/>
      <c r="J33" s="641"/>
      <c r="K33" s="644"/>
      <c r="L33" s="647"/>
    </row>
    <row r="34" spans="1:12" ht="21.75" customHeight="1" thickBot="1" x14ac:dyDescent="0.25">
      <c r="A34" s="718"/>
      <c r="B34" s="719"/>
      <c r="C34" s="719"/>
      <c r="D34" s="719"/>
      <c r="E34" s="719"/>
      <c r="F34" s="373" t="s">
        <v>30</v>
      </c>
      <c r="G34" s="372"/>
      <c r="H34" s="405" t="s">
        <v>36</v>
      </c>
      <c r="I34" s="370" t="s">
        <v>30</v>
      </c>
      <c r="J34" s="370" t="s">
        <v>30</v>
      </c>
      <c r="K34" s="422" t="s">
        <v>30</v>
      </c>
      <c r="L34" s="434" t="s">
        <v>30</v>
      </c>
    </row>
    <row r="35" spans="1:12" ht="30" customHeight="1" thickBot="1" x14ac:dyDescent="0.25">
      <c r="A35" s="710" t="s">
        <v>104</v>
      </c>
      <c r="B35" s="711"/>
      <c r="C35" s="711"/>
      <c r="D35" s="711"/>
      <c r="E35" s="711"/>
      <c r="F35" s="712"/>
      <c r="G35" s="712"/>
      <c r="H35" s="712"/>
      <c r="I35" s="713"/>
      <c r="J35" s="642">
        <f>H32+I32+K32</f>
        <v>0</v>
      </c>
      <c r="K35" s="643"/>
      <c r="L35" s="371">
        <f>L32</f>
        <v>0</v>
      </c>
    </row>
    <row r="36" spans="1:12" ht="16.5" customHeight="1" thickBot="1" x14ac:dyDescent="0.25">
      <c r="A36" s="57"/>
      <c r="B36" s="57"/>
      <c r="C36" s="56"/>
      <c r="D36" s="56"/>
      <c r="E36" s="56"/>
      <c r="F36" s="56"/>
      <c r="G36" s="55"/>
      <c r="J36" s="626" t="s">
        <v>101</v>
      </c>
      <c r="K36" s="627"/>
      <c r="L36" s="190" t="s">
        <v>102</v>
      </c>
    </row>
    <row r="37" spans="1:12" x14ac:dyDescent="0.2">
      <c r="H37" s="57"/>
      <c r="I37" s="57"/>
      <c r="J37" s="57"/>
      <c r="K37" s="57"/>
    </row>
    <row r="43" spans="1:12" x14ac:dyDescent="0.2">
      <c r="C43" s="339" t="s">
        <v>129</v>
      </c>
    </row>
  </sheetData>
  <mergeCells count="19">
    <mergeCell ref="L32:L33"/>
    <mergeCell ref="A6:H6"/>
    <mergeCell ref="A7:B7"/>
    <mergeCell ref="C7:F7"/>
    <mergeCell ref="G32:G33"/>
    <mergeCell ref="A17:C17"/>
    <mergeCell ref="D9:G9"/>
    <mergeCell ref="J36:K36"/>
    <mergeCell ref="I32:I33"/>
    <mergeCell ref="J32:J33"/>
    <mergeCell ref="K32:K33"/>
    <mergeCell ref="H9:K9"/>
    <mergeCell ref="H11:K11"/>
    <mergeCell ref="A35:I35"/>
    <mergeCell ref="A32:E34"/>
    <mergeCell ref="F32:F33"/>
    <mergeCell ref="J35:K35"/>
    <mergeCell ref="J12:J16"/>
    <mergeCell ref="H32:H33"/>
  </mergeCells>
  <phoneticPr fontId="12" type="noConversion"/>
  <pageMargins left="0.31496062992125984" right="0.23622047244094491" top="0.6692913385826772" bottom="0.23622047244094491" header="0.35433070866141736" footer="0.15748031496062992"/>
  <pageSetup paperSize="9" scale="9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/>
  <dimension ref="A2:L46"/>
  <sheetViews>
    <sheetView workbookViewId="0">
      <selection activeCell="J22" sqref="J22"/>
    </sheetView>
  </sheetViews>
  <sheetFormatPr baseColWidth="10" defaultRowHeight="12.75" x14ac:dyDescent="0.2"/>
  <cols>
    <col min="3" max="3" width="4.140625" customWidth="1"/>
    <col min="4" max="4" width="16.7109375" customWidth="1"/>
    <col min="5" max="5" width="9.7109375" bestFit="1" customWidth="1"/>
    <col min="9" max="9" width="8.7109375" customWidth="1"/>
  </cols>
  <sheetData>
    <row r="2" spans="1:12" ht="15.75" x14ac:dyDescent="0.25">
      <c r="A2" s="485"/>
      <c r="B2" s="485"/>
    </row>
    <row r="4" spans="1:12" ht="18" x14ac:dyDescent="0.25">
      <c r="A4" s="755" t="s">
        <v>86</v>
      </c>
      <c r="B4" s="755"/>
      <c r="C4" s="69"/>
      <c r="D4" s="69"/>
      <c r="E4" s="69"/>
      <c r="F4" s="66"/>
    </row>
    <row r="5" spans="1:12" ht="15" x14ac:dyDescent="0.25">
      <c r="A5" s="756" t="s">
        <v>93</v>
      </c>
      <c r="B5" s="756"/>
      <c r="C5" s="756"/>
      <c r="D5" s="756"/>
      <c r="E5" s="756"/>
      <c r="F5" s="756"/>
      <c r="G5" s="756"/>
      <c r="H5" s="756"/>
    </row>
    <row r="6" spans="1:12" ht="15" x14ac:dyDescent="0.25">
      <c r="A6" s="67"/>
      <c r="B6" s="67"/>
      <c r="C6" s="67"/>
      <c r="D6" s="67"/>
    </row>
    <row r="7" spans="1:12" ht="15" x14ac:dyDescent="0.25">
      <c r="A7" s="58" t="s">
        <v>45</v>
      </c>
      <c r="B7" s="296"/>
      <c r="C7" s="297"/>
      <c r="D7" s="298">
        <f>'VN-Landesförderung'!B19</f>
        <v>0</v>
      </c>
    </row>
    <row r="8" spans="1:12" ht="15" x14ac:dyDescent="0.25">
      <c r="A8" s="67"/>
      <c r="B8" s="67"/>
      <c r="C8" s="67"/>
      <c r="D8" s="67"/>
    </row>
    <row r="9" spans="1:12" ht="21" customHeight="1" x14ac:dyDescent="0.2">
      <c r="B9" s="757" t="s">
        <v>108</v>
      </c>
      <c r="C9" s="758"/>
      <c r="D9" s="758"/>
      <c r="E9" s="758"/>
      <c r="F9" s="759"/>
    </row>
    <row r="10" spans="1:12" ht="21" customHeight="1" x14ac:dyDescent="0.2">
      <c r="B10" s="760" t="s">
        <v>91</v>
      </c>
      <c r="C10" s="761"/>
      <c r="D10" s="762"/>
      <c r="E10" s="760" t="s">
        <v>75</v>
      </c>
      <c r="F10" s="762"/>
    </row>
    <row r="11" spans="1:12" ht="21" customHeight="1" x14ac:dyDescent="0.2">
      <c r="B11" s="739" t="s">
        <v>78</v>
      </c>
      <c r="C11" s="740"/>
      <c r="D11" s="741"/>
      <c r="E11" s="750">
        <f>'VN-Beiblatt A'!$I$30</f>
        <v>0</v>
      </c>
      <c r="F11" s="751"/>
      <c r="L11" s="66"/>
    </row>
    <row r="12" spans="1:12" ht="21" customHeight="1" x14ac:dyDescent="0.2">
      <c r="B12" s="739" t="s">
        <v>79</v>
      </c>
      <c r="C12" s="740"/>
      <c r="D12" s="741"/>
      <c r="E12" s="750">
        <f>'VN-Beiblatt B'!$F$30</f>
        <v>0</v>
      </c>
      <c r="F12" s="751"/>
    </row>
    <row r="13" spans="1:12" ht="21" customHeight="1" x14ac:dyDescent="0.2">
      <c r="B13" s="739" t="s">
        <v>80</v>
      </c>
      <c r="C13" s="740"/>
      <c r="D13" s="741"/>
      <c r="E13" s="750">
        <f>'VN-Beiblatt C1'!O33</f>
        <v>0</v>
      </c>
      <c r="F13" s="751"/>
    </row>
    <row r="14" spans="1:12" ht="21" customHeight="1" x14ac:dyDescent="0.2">
      <c r="B14" s="739" t="s">
        <v>81</v>
      </c>
      <c r="C14" s="740"/>
      <c r="D14" s="741"/>
      <c r="E14" s="750">
        <f>'VN-Beiblatt C2'!$F$27</f>
        <v>0</v>
      </c>
      <c r="F14" s="751"/>
    </row>
    <row r="15" spans="1:12" ht="21" customHeight="1" x14ac:dyDescent="0.2">
      <c r="B15" s="739" t="s">
        <v>153</v>
      </c>
      <c r="C15" s="740"/>
      <c r="D15" s="741"/>
      <c r="E15" s="750">
        <f>'VN-Beiblatt C3'!$S$33</f>
        <v>0</v>
      </c>
      <c r="F15" s="751"/>
    </row>
    <row r="16" spans="1:12" ht="21" customHeight="1" x14ac:dyDescent="0.2">
      <c r="A16" s="68"/>
      <c r="B16" s="739" t="s">
        <v>82</v>
      </c>
      <c r="C16" s="740"/>
      <c r="D16" s="741"/>
      <c r="E16" s="750">
        <f>'VN-Beiblatt D'!$H$32</f>
        <v>0</v>
      </c>
      <c r="F16" s="751"/>
      <c r="G16" s="68"/>
      <c r="H16" s="68"/>
      <c r="I16" s="68"/>
    </row>
    <row r="17" spans="1:10" ht="21" customHeight="1" x14ac:dyDescent="0.2">
      <c r="B17" s="742" t="s">
        <v>58</v>
      </c>
      <c r="C17" s="743"/>
      <c r="D17" s="744"/>
      <c r="E17" s="748">
        <f>SUM(E11:F16)</f>
        <v>0</v>
      </c>
      <c r="F17" s="749"/>
    </row>
    <row r="18" spans="1:10" ht="9.75" customHeight="1" x14ac:dyDescent="0.2">
      <c r="B18" s="731"/>
      <c r="C18" s="732"/>
      <c r="D18" s="732"/>
      <c r="E18" s="732"/>
      <c r="F18" s="733"/>
    </row>
    <row r="19" spans="1:10" s="68" customFormat="1" ht="33" customHeight="1" x14ac:dyDescent="0.2">
      <c r="A19"/>
      <c r="B19" s="736" t="s">
        <v>90</v>
      </c>
      <c r="C19" s="737"/>
      <c r="D19" s="738"/>
      <c r="E19" s="748">
        <f>'VN-Landesförderung'!$B$40</f>
        <v>0</v>
      </c>
      <c r="F19" s="749"/>
      <c r="G19"/>
      <c r="H19"/>
      <c r="I19"/>
    </row>
    <row r="20" spans="1:10" ht="21" customHeight="1" x14ac:dyDescent="0.2">
      <c r="B20" s="745" t="s">
        <v>109</v>
      </c>
      <c r="C20" s="746"/>
      <c r="D20" s="747"/>
      <c r="E20" s="734">
        <f>E17-E19</f>
        <v>0</v>
      </c>
      <c r="F20" s="735"/>
    </row>
    <row r="21" spans="1:10" ht="15.75" customHeight="1" x14ac:dyDescent="0.2"/>
    <row r="22" spans="1:10" ht="31.5" customHeight="1" x14ac:dyDescent="0.25">
      <c r="A22" s="730" t="s">
        <v>87</v>
      </c>
      <c r="B22" s="730"/>
    </row>
    <row r="23" spans="1:10" ht="13.5" thickBot="1" x14ac:dyDescent="0.25"/>
    <row r="24" spans="1:10" ht="20.100000000000001" customHeight="1" x14ac:dyDescent="0.2">
      <c r="A24" s="171" t="s">
        <v>59</v>
      </c>
      <c r="B24" s="172"/>
      <c r="C24" s="172"/>
      <c r="D24" s="172"/>
      <c r="E24" s="172"/>
      <c r="F24" s="172"/>
      <c r="G24" s="172"/>
      <c r="H24" s="172"/>
      <c r="I24" s="173"/>
      <c r="J24" s="65"/>
    </row>
    <row r="25" spans="1:10" ht="14.25" x14ac:dyDescent="0.2">
      <c r="A25" s="174" t="s">
        <v>60</v>
      </c>
      <c r="B25" s="175"/>
      <c r="C25" s="175"/>
      <c r="D25" s="175"/>
      <c r="E25" s="175"/>
      <c r="F25" s="175"/>
      <c r="G25" s="175"/>
      <c r="H25" s="175"/>
      <c r="I25" s="176"/>
      <c r="J25" s="65"/>
    </row>
    <row r="26" spans="1:10" ht="14.25" x14ac:dyDescent="0.2">
      <c r="A26" s="174" t="s">
        <v>133</v>
      </c>
      <c r="B26" s="175"/>
      <c r="C26" s="175"/>
      <c r="D26" s="175"/>
      <c r="E26" s="175"/>
      <c r="F26" s="175"/>
      <c r="G26" s="175"/>
      <c r="H26" s="175"/>
      <c r="I26" s="176"/>
      <c r="J26" s="65"/>
    </row>
    <row r="27" spans="1:10" ht="14.25" x14ac:dyDescent="0.2">
      <c r="A27" s="174" t="s">
        <v>100</v>
      </c>
      <c r="B27" s="175"/>
      <c r="C27" s="175"/>
      <c r="D27" s="175"/>
      <c r="E27" s="175"/>
      <c r="F27" s="175"/>
      <c r="G27" s="175"/>
      <c r="H27" s="175"/>
      <c r="I27" s="176"/>
      <c r="J27" s="65"/>
    </row>
    <row r="28" spans="1:10" ht="14.25" x14ac:dyDescent="0.2">
      <c r="A28" s="174" t="s">
        <v>61</v>
      </c>
      <c r="B28" s="175"/>
      <c r="C28" s="175"/>
      <c r="D28" s="175"/>
      <c r="E28" s="175"/>
      <c r="F28" s="175"/>
      <c r="G28" s="175"/>
      <c r="H28" s="175"/>
      <c r="I28" s="176"/>
    </row>
    <row r="29" spans="1:10" x14ac:dyDescent="0.2">
      <c r="A29" s="177"/>
      <c r="B29" s="152"/>
      <c r="C29" s="152"/>
      <c r="D29" s="152"/>
      <c r="E29" s="152"/>
      <c r="F29" s="152"/>
      <c r="G29" s="152"/>
      <c r="H29" s="152"/>
      <c r="I29" s="178"/>
    </row>
    <row r="30" spans="1:10" x14ac:dyDescent="0.2">
      <c r="A30" s="177"/>
      <c r="B30" s="152"/>
      <c r="C30" s="152"/>
      <c r="D30" s="152"/>
      <c r="E30" s="152"/>
      <c r="F30" s="152"/>
      <c r="G30" s="152"/>
      <c r="H30" s="152"/>
      <c r="I30" s="178"/>
    </row>
    <row r="31" spans="1:10" x14ac:dyDescent="0.2">
      <c r="A31" s="177"/>
      <c r="B31" s="152"/>
      <c r="C31" s="152"/>
      <c r="D31" s="152"/>
      <c r="E31" s="152"/>
      <c r="F31" s="152"/>
      <c r="G31" s="152"/>
      <c r="H31" s="152"/>
      <c r="I31" s="178"/>
    </row>
    <row r="32" spans="1:10" ht="15" thickBot="1" x14ac:dyDescent="0.25">
      <c r="A32" s="177"/>
      <c r="B32" s="754"/>
      <c r="C32" s="754"/>
      <c r="D32" s="754"/>
      <c r="E32" s="152"/>
      <c r="F32" s="754"/>
      <c r="G32" s="754"/>
      <c r="H32" s="754"/>
      <c r="I32" s="178"/>
    </row>
    <row r="33" spans="1:9" ht="15" x14ac:dyDescent="0.25">
      <c r="A33" s="174"/>
      <c r="B33" s="157" t="s">
        <v>62</v>
      </c>
      <c r="C33" s="179"/>
      <c r="D33" s="179"/>
      <c r="E33" s="179"/>
      <c r="F33" s="157" t="s">
        <v>139</v>
      </c>
      <c r="G33" s="179"/>
      <c r="H33" s="179"/>
      <c r="I33" s="178"/>
    </row>
    <row r="34" spans="1:9" x14ac:dyDescent="0.2">
      <c r="A34" s="177"/>
      <c r="B34" s="179"/>
      <c r="C34" s="179"/>
      <c r="D34" s="179"/>
      <c r="E34" s="179"/>
      <c r="F34" s="179"/>
      <c r="G34" s="179"/>
      <c r="H34" s="179"/>
      <c r="I34" s="178"/>
    </row>
    <row r="35" spans="1:9" x14ac:dyDescent="0.2">
      <c r="A35" s="177"/>
      <c r="B35" s="179"/>
      <c r="C35" s="179"/>
      <c r="D35" s="179"/>
      <c r="E35" s="179"/>
      <c r="F35" s="179"/>
      <c r="G35" s="179"/>
      <c r="H35" s="179"/>
      <c r="I35" s="178"/>
    </row>
    <row r="36" spans="1:9" x14ac:dyDescent="0.2">
      <c r="A36" s="177"/>
      <c r="B36" s="179"/>
      <c r="C36" s="179"/>
      <c r="D36" s="179"/>
      <c r="E36" s="179"/>
      <c r="F36" s="179"/>
      <c r="G36" s="179"/>
      <c r="H36" s="179"/>
      <c r="I36" s="178"/>
    </row>
    <row r="37" spans="1:9" x14ac:dyDescent="0.2">
      <c r="A37" s="177"/>
      <c r="B37" s="179"/>
      <c r="C37" s="179"/>
      <c r="D37" s="179"/>
      <c r="E37" s="179"/>
      <c r="F37" s="179"/>
      <c r="G37" s="179"/>
      <c r="H37" s="179"/>
      <c r="I37" s="178"/>
    </row>
    <row r="38" spans="1:9" x14ac:dyDescent="0.2">
      <c r="A38" s="177"/>
      <c r="B38" s="179"/>
      <c r="C38" s="179"/>
      <c r="D38" s="179"/>
      <c r="E38" s="179"/>
      <c r="F38" s="179"/>
      <c r="G38" s="179"/>
      <c r="H38" s="179"/>
      <c r="I38" s="178"/>
    </row>
    <row r="39" spans="1:9" ht="21" customHeight="1" thickBot="1" x14ac:dyDescent="0.25">
      <c r="A39" s="177"/>
      <c r="B39" s="753"/>
      <c r="C39" s="753"/>
      <c r="D39" s="753"/>
      <c r="E39" s="179"/>
      <c r="F39" s="752"/>
      <c r="G39" s="752"/>
      <c r="H39" s="752"/>
      <c r="I39" s="178"/>
    </row>
    <row r="40" spans="1:9" ht="15" x14ac:dyDescent="0.25">
      <c r="A40" s="177"/>
      <c r="B40" s="157" t="s">
        <v>62</v>
      </c>
      <c r="C40" s="179"/>
      <c r="D40" s="179"/>
      <c r="E40" s="179"/>
      <c r="F40" s="157" t="s">
        <v>63</v>
      </c>
      <c r="G40" s="179"/>
      <c r="H40" s="179"/>
      <c r="I40" s="178"/>
    </row>
    <row r="41" spans="1:9" ht="15" x14ac:dyDescent="0.25">
      <c r="A41" s="177"/>
      <c r="B41" s="179"/>
      <c r="C41" s="179"/>
      <c r="D41" s="179"/>
      <c r="E41" s="179"/>
      <c r="F41" s="180" t="s">
        <v>64</v>
      </c>
      <c r="G41" s="181"/>
      <c r="H41" s="181"/>
      <c r="I41" s="182"/>
    </row>
    <row r="42" spans="1:9" ht="13.5" thickBot="1" x14ac:dyDescent="0.25">
      <c r="A42" s="183"/>
      <c r="B42" s="184"/>
      <c r="C42" s="184"/>
      <c r="D42" s="184"/>
      <c r="E42" s="184"/>
      <c r="F42" s="184"/>
      <c r="G42" s="184"/>
      <c r="H42" s="184"/>
      <c r="I42" s="185"/>
    </row>
    <row r="46" spans="1:9" ht="21" customHeight="1" x14ac:dyDescent="0.2"/>
  </sheetData>
  <mergeCells count="29">
    <mergeCell ref="F39:H39"/>
    <mergeCell ref="B39:D39"/>
    <mergeCell ref="B32:D32"/>
    <mergeCell ref="F32:H32"/>
    <mergeCell ref="A4:B4"/>
    <mergeCell ref="E11:F11"/>
    <mergeCell ref="B11:D11"/>
    <mergeCell ref="B12:D12"/>
    <mergeCell ref="B13:D13"/>
    <mergeCell ref="A5:H5"/>
    <mergeCell ref="E13:F13"/>
    <mergeCell ref="B9:F9"/>
    <mergeCell ref="B10:D10"/>
    <mergeCell ref="E10:F10"/>
    <mergeCell ref="E12:F12"/>
    <mergeCell ref="E14:F14"/>
    <mergeCell ref="A22:B22"/>
    <mergeCell ref="B18:F18"/>
    <mergeCell ref="E20:F20"/>
    <mergeCell ref="B19:D19"/>
    <mergeCell ref="B14:D14"/>
    <mergeCell ref="B17:D17"/>
    <mergeCell ref="B20:D20"/>
    <mergeCell ref="E19:F19"/>
    <mergeCell ref="E17:F17"/>
    <mergeCell ref="B16:D16"/>
    <mergeCell ref="E16:F16"/>
    <mergeCell ref="B15:D15"/>
    <mergeCell ref="E15:F15"/>
  </mergeCells>
  <phoneticPr fontId="12" type="noConversion"/>
  <pageMargins left="0.5" right="0.23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6</vt:i4>
      </vt:variant>
    </vt:vector>
  </HeadingPairs>
  <TitlesOfParts>
    <vt:vector size="15" baseType="lpstr">
      <vt:lpstr>Information</vt:lpstr>
      <vt:lpstr>VN-Landesförderung</vt:lpstr>
      <vt:lpstr>VN-Beiblatt A</vt:lpstr>
      <vt:lpstr>VN-Beiblatt B</vt:lpstr>
      <vt:lpstr>VN-Beiblatt C1</vt:lpstr>
      <vt:lpstr>VN-Beiblatt C2</vt:lpstr>
      <vt:lpstr>VN-Beiblatt C3</vt:lpstr>
      <vt:lpstr>VN-Beiblatt D</vt:lpstr>
      <vt:lpstr>VN-Ergebnis und Bestätigung</vt:lpstr>
      <vt:lpstr>Information!Druckbereich</vt:lpstr>
      <vt:lpstr>'VN-Beiblatt B'!Druckbereich</vt:lpstr>
      <vt:lpstr>'VN-Beiblatt C1'!Druckbereich</vt:lpstr>
      <vt:lpstr>'VN-Beiblatt C2'!Druckbereich</vt:lpstr>
      <vt:lpstr>'VN-Beiblatt C3'!Druckbereich</vt:lpstr>
      <vt:lpstr>'VN-Beiblatt D'!Druckbereich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LSB NW</dc:creator>
  <cp:lastModifiedBy>Holger Päuser</cp:lastModifiedBy>
  <cp:lastPrinted>2024-04-17T08:56:39Z</cp:lastPrinted>
  <dcterms:created xsi:type="dcterms:W3CDTF">2000-02-08T08:57:00Z</dcterms:created>
  <dcterms:modified xsi:type="dcterms:W3CDTF">2024-04-17T08:56:44Z</dcterms:modified>
</cp:coreProperties>
</file>